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0328AA83-7E19-4C84-BB7D-EFD19708465C}" xr6:coauthVersionLast="47" xr6:coauthVersionMax="47" xr10:uidLastSave="{00000000-0000-0000-0000-000000000000}"/>
  <bookViews>
    <workbookView xWindow="28680" yWindow="-120" windowWidth="38640" windowHeight="21120" xr2:uid="{00000000-000D-0000-FFFF-FFFF00000000}"/>
  </bookViews>
  <sheets>
    <sheet name="Harmonogra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6" i="1" l="1"/>
  <c r="G65" i="1"/>
</calcChain>
</file>

<file path=xl/sharedStrings.xml><?xml version="1.0" encoding="utf-8"?>
<sst xmlns="http://schemas.openxmlformats.org/spreadsheetml/2006/main" count="1253" uniqueCount="317">
  <si>
    <t>Obszar geograficzny</t>
  </si>
  <si>
    <t>Informacje dodatkowe</t>
  </si>
  <si>
    <t xml:space="preserve">Typy projektów, które mogą otrzymać dofinansowanie </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</si>
  <si>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</si>
  <si>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</si>
  <si>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</si>
  <si>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</si>
  <si>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</si>
  <si>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</si>
  <si>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</si>
  <si>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</si>
  <si>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</si>
  <si>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</si>
  <si>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</si>
  <si>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</si>
  <si>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</si>
  <si>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</si>
  <si>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</si>
  <si>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</si>
  <si>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</si>
  <si>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</si>
  <si>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 xml:space="preserve">(kwota przewidziana na
dofinansowanie projektów w naborze podana w złotych) </t>
  </si>
  <si>
    <t>Instytucja przyjmująca wnioski o dofinansowanie</t>
  </si>
  <si>
    <t>Harmonogram naborów wniosków o dofinansowanie w programie Fundusze Europejskie na Infrastrukturę, Klimat, Środowisko 2021-2027</t>
  </si>
  <si>
    <t xml:space="preserve">Działanie FENX.03.01 Transport miejski </t>
  </si>
  <si>
    <t>Zintegrowane Inwestycje Terytorialne (ZIT), Przedsiębiorstwa realizujące cele publiczne, Administracja publiczna</t>
  </si>
  <si>
    <t>01.2024</t>
  </si>
  <si>
    <t>06.2024</t>
  </si>
  <si>
    <t>dolnośląskie, kujawsko-pomorskie, lubuskie, małopolskie, opolskie, pomorskie, wielkopolskie, warszawski stołeczny, zachodnio- pomorskie, łódzkie, śląskie</t>
  </si>
  <si>
    <t>Centrum Unijnych Projektów Transportowych</t>
  </si>
  <si>
    <t>niekonkurencyjny</t>
  </si>
  <si>
    <t>EFRR/FS.CP2.VIII</t>
  </si>
  <si>
    <t xml:space="preserve"> - tabor autobusowy i trolejbusowy</t>
  </si>
  <si>
    <t>n/d</t>
  </si>
  <si>
    <t xml:space="preserve">Działanie FENX.04.01 
Drogi w sieci bazowej TEN‐T </t>
  </si>
  <si>
    <t xml:space="preserve">Fazowane:
- budowa, przebudowa dróg będących w zarządzie GDDKIA do parametrów dróg ekspresowych i autostrad w sieci bazowej TEN‐T </t>
  </si>
  <si>
    <t>Służby publiczne, Administracja publiczna</t>
  </si>
  <si>
    <t>11.2023</t>
  </si>
  <si>
    <t>12.2024</t>
  </si>
  <si>
    <t>cały kraj</t>
  </si>
  <si>
    <t>EFRR/FS.CP3.I</t>
  </si>
  <si>
    <t xml:space="preserve"> - budowa, przebudowa dróg będących w zarządzie GDDKIA do parametrów dróg ekspresowych i autostrad w sieci bazowej TEN-T</t>
  </si>
  <si>
    <t xml:space="preserve"> - budowa obwodnic miast (w tym dróg ekspresowych), wchodzących w skład sieci bazowej TEN-T zarządzanych przez GDDKiA</t>
  </si>
  <si>
    <t>Działanie FENX.04.02 
Kolej w TEN‐T</t>
  </si>
  <si>
    <t>Przedsiębiorstwa realizujące cele publiczne 
(PKP Polskie Linie Kolejowe S. A.)</t>
  </si>
  <si>
    <t>Fazowane:
- budowa, przebudowa i modernizacja linii kolejowych
- zabudowa ERTMS na liniach kolejowych</t>
  </si>
  <si>
    <t>5 800 000 000 
(razem z 5.4 poza TEN-T)</t>
  </si>
  <si>
    <t xml:space="preserve"> - budowa, przebudowa i modernizacja obiektów inżynieryjnych
 - projekty multilokalizacyjne w zakresie punktowej infrastruktury kolejowej</t>
  </si>
  <si>
    <t>200 000 000 
(razem z 5.4 poza TEN-T)</t>
  </si>
  <si>
    <t xml:space="preserve"> - modernizacja i przebudowa istniejących lub budowa nowych dworców wraz z niezbędną infrastrukturą obsługi podróżnych</t>
  </si>
  <si>
    <t>Działanie FENX.04.03 Infrastruktura lotnicza w TEN-T</t>
  </si>
  <si>
    <t>Projekty lotniskowe:
-zakup urządzeń i systemów do kontroli, osób, bagażu, ładunków i poczty
-budowa obiektów oraz zakup sprzętu bezpośrednio służących do poprawy bezpieczeństwa wykonywania operacji lotniczych w strefie airside
-dostosowanie i modernizacja infrastruktury oraz zakup sprzętu dla zapewnienia ochrony w obszarze obsługi ruchu pasażerskiego i towarowego (security)
-budowa obiektów infrastruktury komunikacji, nawigacji i dozorowania, rozbudowa i modernizacja systemów zarządzania ruchem lotniczym (wynikających z SESAR) oraz dla zapewnienia bezpieczeństwa pożarowego (safety)
-projekty związane z ochroną środowiska lub łagodzeniem/ograniczeniem negatywnego oddziaływania portów lotniczych na środowisko naturalne</t>
  </si>
  <si>
    <t>Administracja rządowa, Porty lotnicze</t>
  </si>
  <si>
    <t>03.2024</t>
  </si>
  <si>
    <t>konkurencyjny</t>
  </si>
  <si>
    <t>Działanie FENX.04.04 RIS na śródlądowych drogach wodnych</t>
  </si>
  <si>
    <t xml:space="preserve"> - RIS (wyposażenie Odry na odcinku poza TEN-T w System Informacji Rzecznej)</t>
  </si>
  <si>
    <t>EFRR/FS.CP3.II</t>
  </si>
  <si>
    <t>Działanie FENX.05.01 
Drogi w sieci kompleksowej TEN‐T</t>
  </si>
  <si>
    <t xml:space="preserve">Fazowane:
- budowa, przebudowa dróg będących w zarządzie GDDKiA do parametrów dróg ekspresowych w sieci kompleksowej TEN‐T </t>
  </si>
  <si>
    <t xml:space="preserve"> - budowa, przebudowa dróg będących w zarządzie GDDKiA do parametrów dróg ekspresowych w sieci kompleksowej TEN-T</t>
  </si>
  <si>
    <t xml:space="preserve"> - budowa obwodnic miast na sieci dróg krajowych (w tym dróg ekspresowych) w TEN-T, zarządzanych przez GDDKiA</t>
  </si>
  <si>
    <t xml:space="preserve"> - budowa obwodnic miast na prawach powiatu uwzględnionych w zawartych Kontraktach Programowych</t>
  </si>
  <si>
    <t>Działanie FENX.05.02 Porty morskie i śródlądowe drogi wodne w TENT</t>
  </si>
  <si>
    <t>Porty morskie:
- inwestycje służące poprawie dostępu do portów od strony morza w tym: budowa, przebudowa i pogłębienie torów wodnych (w tym podejściowych) wraz z umocnieniami brzegowymi, falochronów osłonowych umożliwiających bezpieczne wejście do portów większych niż dotychczas statków</t>
  </si>
  <si>
    <t>Porty morskie:
- inwestycje służące poprawie stanu infrastruktury portowej, w tym budowa, przebudowa nabrzeży i pirsów, budowa, przebudowa terminali morskich (za wyjątkiem terminali intermodalnych), budowa i pogłębienie basenów portowych, torów wodnych, budowa i przebudowa obrotnic portowych, rozbudowa wewnętrznej sieci kolejowej i drogowej</t>
  </si>
  <si>
    <t>Porty morskie: 
- inwestycje służące poprawie infrastruktury dostępu do portów od strony lądu, w tym przebudowa układu komunikacyjnego (drogowego i kolejowego) wyprowadzającego ruch z portów</t>
  </si>
  <si>
    <t>Porty morskie: 
- inwestycje ograniczające zanieczyszczenia środowiska przez statki, w tym budowa infrastruktury do odbioru odpadów i ścieków ze statków, wdrażanie rozwiązań ekologicznych, bezemisyjnych oraz dekarbonizacyjnych</t>
  </si>
  <si>
    <t>Śródlądowe drogi wodne:
- liniowe i punktowe inwestycje infrastrukturalne służące poprawie parametrów eksploatacyjnych dróg wodnych, w tym m.in.: modernizacja budowli hydrotechnicznych, zabudowy regulacyjnej oraz udrożnienie toru wodnego</t>
  </si>
  <si>
    <t>Działanie FENX.05.03 Drogi i bezpieczeństwo ruchu drogowego</t>
  </si>
  <si>
    <t>Fazowane:
‐ budowa, przebudowa dróg będących w zarządzie GDDKiA do parametrów dróg ekspresowych w sieci TEN‐T
‐ budowa, przebudowa dróg krajowych będących w zarządzie GDDKiA, w tym dróg ekspresowych, poza TEN‐T
‐ budowa obwodnic na sieci dróg krajowych (w tym dróg ekspresowych) poza siecią TEN‐T, zarządzanych przez GDDKiA</t>
  </si>
  <si>
    <t>Drogi: 
- budowa, przebudowa dróg będących w zarządzie GDDKiA do parametrów dróg ekspresowych w sieci TEN-T</t>
  </si>
  <si>
    <t>Drogi: 
- budowa, przebudowa dróg krajowych będących w zarządzie GDDKiA, w tym dróg ekspresowych, poza TEN-T</t>
  </si>
  <si>
    <t>Drogi:
- budowa obwodnic na sieci dróg krajowych (w tym dróg ekspresowych) poza siecią TEN-T, zarządzanych przez GDDKiA</t>
  </si>
  <si>
    <t>Drogi:
- budowa obwodnic miast na prawach powiatu uwzględnionych w zawartych Kontraktach Programowych</t>
  </si>
  <si>
    <t>Bezpieczeństwo ruchu drogowego:
- zakup sprzętu dla służb prewencji i kontroli w ruchu drogowym, w tym pojazdów z niezbędnym specjalistycznym wyposażeniem (nadzór)</t>
  </si>
  <si>
    <t>Bezpieczeństwo ruchu drogowego: 
- zakup sprzętu dla służb drogowego ratownictwa technicznego, w tym pojazdów z niezbędnym specjalistycznym wyposażeniem (ratownictwo)</t>
  </si>
  <si>
    <t>Bezpieczeństwo ruchu drogowego: 
- kampanie medialne, szkolenia i inne działania informacyjne (edukacja)</t>
  </si>
  <si>
    <t>Działanie FENX.05.04 
Kolej, kolej miejska i bezpieczeństwo na kolei</t>
  </si>
  <si>
    <t>Fazowane: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budowa, przebudowa i modernizacja obiektów inżynieryjnych
‐ zabudowa ERTMS na liniach kolejowych
‐ multilokalizacyjne w zakresie punktowej infrastruktury kolejowej
‐ elektryfikacja linii kolejowych</t>
  </si>
  <si>
    <t>5 800 000 000 
(razem z 4.2 
TEN-T)</t>
  </si>
  <si>
    <t>200 000 000 
(razem z 4.2 TEN-T)</t>
  </si>
  <si>
    <t>Kolej: 
- przebudowa, modernizacja istniejących lub budowa nowych dworców wraz z niezbędną infrastrukturą obsługi podróżnych</t>
  </si>
  <si>
    <t>Kolej miejska:
 - budowa, przebudowa i modernizacja linii kolejowych
 - zabudowa ERTMS i systemów sterowania ruchem kolejowym oraz usprawniających zarządzanie przewozami pasażerskimi
 - budowa, przebudowa i modernizacja systemów zasilania trakcyjnego i sieci trakcyjnej
- budowa, przebudowa i modernizacja stacji i przystanków kolejowych
- budowa zintegrowanych węzłów przesiadkowych
- przebudowa i modernizacja obiektów inżynieryjnych
- budowa zintegrowanych platform cyfrowych do obsługi informacji pasażerskiej i sprzedaży biletowej wraz z niezbędną infrastrukturą, integrującą również różne gałęzie transportu</t>
  </si>
  <si>
    <t>Przedsiębiorstwa realizujące cele publiczne, Służby publiczne, Administracja publiczna</t>
  </si>
  <si>
    <t xml:space="preserve">EFRR/FS.CP3.II </t>
  </si>
  <si>
    <t>Działanie FENX.05.05 Tabor kolejowy</t>
  </si>
  <si>
    <t xml:space="preserve"> - modernizacja taboru kolejowego poprzez montaż urządzeń ETCS/GSM-R w pojazdach pasażerskiego taboru kolejowego</t>
  </si>
  <si>
    <t>Działanie FENX.05.06 Transport intermodalny</t>
  </si>
  <si>
    <t xml:space="preserve"> - budowa lub przebudowa infrastruktury terminali intermodalnych, w tym dedykowanej infrastruktury kolejowej (w tym bocznice)/ drogowej niezbędnej do ich włączenia w sieć linii kolejowych/ sieć drogową / sieć transportu wodnego wraz z niezbędną do funkcjonowania terminala budową/ przebudową urządzeń obcych
- zakup lub modernizacja urządzeń niezbędnych do obsługi terminali intermodalnych
- zakup lub modernizacja systemów telematycznych i satelitarnych (urządzeń i oprogramowania) związanych z transportem intermodalnym
- zakup lub modernizacja systemów telematycznych i satelitarnych (urządzeń i oprogramowania) związanych z transportem intermodalnym</t>
  </si>
  <si>
    <t>Działanie FENX.05.07 Bezpieczeństwo morskie i śródlądowe drogi wodne poza TEN‐T</t>
  </si>
  <si>
    <t xml:space="preserve">Bezpieczeństwo morskie: 
- doposażenie służb ratownictwa morskiego oraz służb odpowiedzialnych za bezpieczeństwo żeglugi, w tym poprzez budowę i modernizację jednostek specjalistycznych, budowa i modernizacja systemów łączności i nawigacji oraz systemów oznakowania nawigacyjnego  </t>
  </si>
  <si>
    <t xml:space="preserve"> - Inwestycje infrastrukturalne, w tym: infrastruktura szynowa (tramwajowa, metro), węzły przesiadkowe (w tym: parkingi P&amp;R poza centrami miast), miejskie systemy ITS, rozwiązania IT, systemy sprzedaży biletów i informacji pasażerskiej
- tabor szynowy (tramwaje, metro)
- Plany Zrównoważonej Mobilności Miejskiej</t>
  </si>
  <si>
    <t xml:space="preserv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t>
  </si>
  <si>
    <t>14 680 000 000 
(razem z 5.4 TEN-T)</t>
  </si>
  <si>
    <t xml:space="preserve">Kolej: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 elektryfikacja linii kolejowych </t>
  </si>
  <si>
    <t>14 680 000 000 
(razem z 4.2 TEN-T)</t>
  </si>
  <si>
    <t>Przedsiębiorstwa realizujące cele publiczne 
(PKP Polskie Linie Kolejowe S. A.)
jednostki samorządu terytorialnego</t>
  </si>
  <si>
    <t>Kolej:
- budowa, przebudowa i modernizacja obiektów inżynieryjnych
- projekty multilokalizacyjne w zakresie punktowej infrastruktury kolejowej</t>
  </si>
  <si>
    <t xml:space="preserve"> - zakup zeroemisyjnego taboru kolejowego do realizacji przewozów pasażerskich o charakterze ponadregionalnym
 - zakup zeroemisyjnego taboru kolejowego do realizacji przewozów pasażerskich o charakterze aglomeracyjnym</t>
  </si>
  <si>
    <t xml:space="preserve">Bezpieczeństwo, systemy cyfrowe:
- budowa i modernizacja systemów bezpieczeństwa w ruchu kolejowym
- doposażenie jednostek służb ratowniczych (ratownictwo techniczne) w pojazdy i/lub specjalistyczny sprzęt techniczny
- budowa, rozbudowa, modernizacja systemów służących informacji pasażerskiej i poprawie dostępności usług transportowych  </t>
  </si>
  <si>
    <t>Priorytet FENX.08 Pomoc techniczna</t>
  </si>
  <si>
    <t>Działanie FENX.08.01 Pomoc techniczna</t>
  </si>
  <si>
    <t>Priorytet FENX.03 Transport miejski</t>
  </si>
  <si>
    <t>Priorytet FENX.04 Wsparcie sektora transportu z Funduszu Spójności</t>
  </si>
  <si>
    <t>Priorytet FENX.05 Wsparcie sektora transportu z EFRR</t>
  </si>
  <si>
    <t xml:space="preserve">Działanie FENX.07.01 Infrastruktura kultury i turystyki kulturowej </t>
  </si>
  <si>
    <t xml:space="preserve">Obszar 1: Rozwój infrastruktury kultury  (zabytkowej i niezabytkowej), Obszar 2: Ochrona i podniesienie atrakcyjności turystycznej obiektów dziedzictwa kulturowego </t>
  </si>
  <si>
    <t>Ministerstwo Kultury i Dziedzictwa Narodowego</t>
  </si>
  <si>
    <t>EFRR.CP4.VI</t>
  </si>
  <si>
    <t>Priorytet FENX.07 Kultura</t>
  </si>
  <si>
    <t xml:space="preserve">Działanie FENX.06.01 System ochrony zdrowia </t>
  </si>
  <si>
    <t xml:space="preserve">Rozwój infrastruktury POZ, w tym cyfryzacja placówek i rozwój telemedycyny, doposażenie i roboty budowlane, w celu świadczenia szerszych zadań zdrowotnych w zakresie profilaktyki, diagnostyki i leczenia, wynikających z wprowadzanych reform </t>
  </si>
  <si>
    <t>Narodowy Fundusz Zdrowia (NFZ) - projekt realizowany w formule grantowej; grantobiorcy: podmioty wykonujące działalność leczniczą w rodzaju podstawowa opieka zdrowotna (POZ)</t>
  </si>
  <si>
    <t>09.2023</t>
  </si>
  <si>
    <t>10.2023</t>
  </si>
  <si>
    <t>Ministerstwo Zdrowia</t>
  </si>
  <si>
    <t>EFRR.CP4.V</t>
  </si>
  <si>
    <t>Podmioty działające w ramach systemu Państwowego Ratownictwa Medycznego - dyspozytornie medyczne</t>
  </si>
  <si>
    <t>Zakup i instalacja pełnego symulatora lotów wraz z wybudowaniem zaplecza szkoleniowego dla kadry Lotniczego Pogotowia Ratunkowego (LPR)</t>
  </si>
  <si>
    <t>Lotnicze Pogotowie Ratunkowe (LPR)</t>
  </si>
  <si>
    <t>Wsparcie infrastrukturalne nowych i istniejących Centrów Zdrowia Psychicznego dla dorosłych (1 i 2 POZIOM REFERENCYJNY)</t>
  </si>
  <si>
    <t>Podmioty udzielające świadczeń w zakresie opieki psychiatrycznej dla dorosłych</t>
  </si>
  <si>
    <t>12.2023</t>
  </si>
  <si>
    <t>Przenoszenie oddziałów psychiatrycznych ze szpitali monospecjalistycznych do szpitali wielospecjalistycznych (3 POZIOM REFERENCYJNY)</t>
  </si>
  <si>
    <t>04.2024</t>
  </si>
  <si>
    <t>Wyposażenie Ośrodków / Zespołów środowiskowej opieki psychologicznej i psychoterapeutycznej (1 POZIOM REFERENCYJNY)</t>
  </si>
  <si>
    <t>Podmioty udzielające świadczeń w zakresie opieki psychiatrycznej dla dzieci i młodzieży</t>
  </si>
  <si>
    <t>Wsparcie Centrów Zdrowia Psychicznego oraz oddziałów stacjonarnych (2 POZIOM REFERENCYJNY)</t>
  </si>
  <si>
    <t>07.2024</t>
  </si>
  <si>
    <t>Wsparcie Centrów Zdrowia Psychicznego oraz oddziałów stacjonarnych (3 POZIOM REFERENCYJNY)</t>
  </si>
  <si>
    <t>05.2024</t>
  </si>
  <si>
    <t>Ponadregionalne podmioty lecznicze udzielające świadczeń zdrowotnych w zakresie ambulatoryjnej opieki specjalistycznej (AOS)</t>
  </si>
  <si>
    <t>01.2025</t>
  </si>
  <si>
    <t>Priorytet FENX.06 Zdrowie</t>
  </si>
  <si>
    <t xml:space="preserve">Inwestycje w infrastrukturę i doposażenie dyspozytorni medycznych, w tym rozwój infrastruktury łączności </t>
  </si>
  <si>
    <t>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t>
  </si>
  <si>
    <t>administracja publiczna (Wojewoda Opolski)</t>
  </si>
  <si>
    <t>15.06.2023</t>
  </si>
  <si>
    <t>15.09.2023</t>
  </si>
  <si>
    <t>dolnośląskie, kujawsko-pomorskie, lubuskie, lubelskie, łódzkie, małopolskie, mazowieckie, opolskie, podkarpackie, podlaskie, pomorskie, śląskie, świętokrzyskie, warmińsko-mazurskie, wielkopolskie, zachodnio- pomorskie</t>
  </si>
  <si>
    <t>PT.1 ‐ Pomoc Techniczna</t>
  </si>
  <si>
    <t>-wzmocnienie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</si>
  <si>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administracja publiczna (Instytucja zarządzajaca FEnIKS 2021-2027)</t>
  </si>
  <si>
    <t>kwota zostanie podana w terminie póżniejszym</t>
  </si>
  <si>
    <t>administracja publiczna (Instytucje pośredniczącze FEnIKS  2021-2027 dla priorytetów I, II, VI, VII)</t>
  </si>
  <si>
    <t>administracja publiczna (Instytucje pośredniczące drugiego stopnia FEnIKS 2021-2027)</t>
  </si>
  <si>
    <t>Ministerstwo Klimatu i Środowiska</t>
  </si>
  <si>
    <t xml:space="preserve">zatrudnienie, podnoszenie kwalifikacji, wzmocnienie potencjału administracyjnego służb administracyjnych wojewody i służb nadzoru budowlanego na szczeblu centralnym i wojewódzkim oraz służb konserwatorów zabytków na szczeblu centralnym i wojewódzkim realizujących zadania związane z inwestycjami infrastrukturalnym </t>
  </si>
  <si>
    <t>administracja publiczna
(Główny Inspektor Nadzoru Budowlanego, 
Wojewoda Opolski,
Generalny Konserwator Zabytków)</t>
  </si>
  <si>
    <t xml:space="preserve">zatrudnienie, podnoszenie kwalifikacji, wzmocnienie potencjału administracyjnego służb administracyjnych wojewody realizujących zadania związane z inwestycjami infrastrukturalnymi
</t>
  </si>
  <si>
    <t>Ministerstwo Funduszy i Polityki Regionalnej</t>
  </si>
  <si>
    <t>Działanie FENX.01.01 Efektywność energetyczna</t>
  </si>
  <si>
    <t>Narodowy Fundusz Ochrony Środowiska i Gospodarki Wodnej</t>
  </si>
  <si>
    <t>EFRR/FS.CP2.I</t>
  </si>
  <si>
    <t>Projekt grantowy - Program Czyste Powietrze</t>
  </si>
  <si>
    <t>W zależności od wyników analizy ex-ante dla IF</t>
  </si>
  <si>
    <t>-</t>
  </si>
  <si>
    <t>Przedsiębiorstwa</t>
  </si>
  <si>
    <t>Działanie FENX.01.02 Adaptacja terenów zurbanizowanych do zmian klimatu</t>
  </si>
  <si>
    <t>Wsparcie zrównoważonych systemów gospodarowania wodami opadowymi z udziałem zieleni/zielono-niebieskiej infrastruktury/rozwiązań opartych na przyrodzie</t>
  </si>
  <si>
    <t>Administracja publiczna, Służby publiczne</t>
  </si>
  <si>
    <t>Narodowy Fundusz 
Ochrony Środowiska i 
Gospodarki Wodnej</t>
  </si>
  <si>
    <t>EFRR/FS.CP2.IV</t>
  </si>
  <si>
    <t>Nabór przeznaczony dla:
Jednostki samorządu terytorialnego i ich związki, jednostki organizacyjne działające w imieniu jednostek samorządu terytorialnego, podmioty świadczące usługi publiczne w ramach realizacji obowiązków własnych jednostek samorządu terytorialnego</t>
  </si>
  <si>
    <t>Działanie FENX.01.03 Gospodarka wodno‐ściekowa</t>
  </si>
  <si>
    <t>Kompleksowe projekty z zakresu gospodarki wodno‐ściekowej w aglomeracjach ujętych w KPOŚK</t>
  </si>
  <si>
    <t>Przedsiębiorstwa realizujące cele publiczne, Administracja publiczna</t>
  </si>
  <si>
    <t>EFRR/FS.CP2.V</t>
  </si>
  <si>
    <t>Nabór przeznaczony dla:
Podmioty odpowiedzialne za realizację zadań związanych z gospodarką wodno-ściekową na terenie aglomeracji, tj. jednostki samorządu terytorialnego i ich związki oraz przedsiębiorstwa wodociągowo-kanalizacyjne (w rozumieniu art. 2 pkt 4 ustawy o zbiorowym zaopatrzeniu w wodę i zbiorowym odprowadzaniu ścieków).</t>
  </si>
  <si>
    <t>Działanie FENX.01.04 Gospodarka odpadami oraz gospodarka o obiegu zamkniętym</t>
  </si>
  <si>
    <t>Systemy selektywnego zbierania odpadów komunalnych uwzględniające rozwiązania dotyczące zapobiegania powstawaniu odpadów, w tym ponowne użycie</t>
  </si>
  <si>
    <t>Administracja publiczna, Przedsiębiorstwa realizujące cele publiczne</t>
  </si>
  <si>
    <t>EFRR/FS.CP2.VI</t>
  </si>
  <si>
    <t>Nabór przeznaczony dla:
Jednostki samorządu terytorialnego i ich związki, podmioty świadczące usługi publiczne w ramach realizacji obowiązków własnych jednostek samorządu terytorialnego.</t>
  </si>
  <si>
    <t>Instalacje do przetwarzania odpadów komunalnych zgodnie z hierarchią sposobów postępowania z odpadami</t>
  </si>
  <si>
    <t>02.2024</t>
  </si>
  <si>
    <t>Rozwijanie recyklingu odpadów</t>
  </si>
  <si>
    <t>Minimalizacja wytwarzania odpadów w procesach produkcyjnych</t>
  </si>
  <si>
    <t>Administracja publiczna, Organizacje społeczne i związki wyznaniowe</t>
  </si>
  <si>
    <t>konkurencyjny / niekonkurencyjny</t>
  </si>
  <si>
    <t>Działania edukacyjno‐informacyjne społeczeństwa w szczególności w obszarze zapobiegania powstawaniu odpadów oraz prowadzenia działań w gospodarce odpadami zgodnie z hierarchią sposobów postępowania z odpadami oraz w zakresie gospodarki o obiegu zamkniętym</t>
  </si>
  <si>
    <t>Instytucje nauki i edukacji, Organizacje społeczne i związki wyznaniowe</t>
  </si>
  <si>
    <t>Nabór przeznaczony dla: Uczelnie wyższe, jednostki naukowe i badawczo‐naukowe; pozarządowe organizacje ekologiczne.</t>
  </si>
  <si>
    <t>Administracja publiczna, Instytucje nauki i edukacji</t>
  </si>
  <si>
    <t>Działanie FENX.01.05 Ochrona przyrody i rozwój zielonej infrastruktury</t>
  </si>
  <si>
    <t>Ochrona in‐situ lub ex‐situ zagrożonych gatunków i siedlisk przyrodniczych</t>
  </si>
  <si>
    <t>Partnerstwa, Przedsiębiorstwa, Instytucje nauki i edukacji, Administracja publiczna, Służby publiczne, Organizacje społeczne i związki wyznaniowe</t>
  </si>
  <si>
    <t>EFRR/FS.CP2.VII</t>
  </si>
  <si>
    <t>Nabór przeznaczony dla: Generalna Dyrekcja Ochrony Środowiska, regionalne dyrekcje ochrony środowiska, Państwowe Gospodarstwo Leśne Lasy Państwowe, parki narodowe, jednostki administracji rządowej, jednostki samorządu terytorialnego i ich związki oraz jednostki organizacyjne działające w ich imieniu, jednostki naukowe i naukowo‐badawcze, uczelnie wyższe, pozarządowe organizacje ekologiczne, urzędy morskie, Biuro Urządzania Lasu i Geodezji Leśnej, partnerstwa</t>
  </si>
  <si>
    <t>Partnerstwa, Przedsiębiorstwa, Administracja publiczna, Służby publiczne</t>
  </si>
  <si>
    <t>Nabór przeznaczony dla: Generalna Dyrekcja Ochrony Środowiska, regionalne dyrekcje ochrony środowiska, Państwowe Gospodarstwo Leśne Lasy Państwowe, Biuro Urządzania Lasu i Geodezji Leśnej, partnerstwa</t>
  </si>
  <si>
    <t xml:space="preserve">Opracowanie dokumentów planistycznych dla obszarów chronionych </t>
  </si>
  <si>
    <t>Nabór przeznaczony dla: Generalna Dyrekcja Ochrony Środowiska, Urządy Morskie</t>
  </si>
  <si>
    <t>Nabór przeznaczony dla: parki narodowe</t>
  </si>
  <si>
    <t xml:space="preserve">Administracja publiczna, Służby publiczne, </t>
  </si>
  <si>
    <t>Rozwój zdolności i usprawnienie zarządzania obszarami chronionymi</t>
  </si>
  <si>
    <t>Służby publiczne</t>
  </si>
  <si>
    <t>Nabór przeznaczony dla: Państwowe Gospodarstwo Leśne Lasy Państwowe</t>
  </si>
  <si>
    <t>Nabór przeznaczony dla: parki narodowe (wykupy gruntów)</t>
  </si>
  <si>
    <t>Nabór przeznaczony dla:  Generalna Dyrekcja Ochrony Środowiska, regionalne dyrekcje ochrony środowiska, Państwowe Gospodarstwo Leśne Lasy Państwowe, parki narodowe, partnerstwa (kanalizacja ruchu turystycznego)</t>
  </si>
  <si>
    <t>Zielona i niebieska infrastruktura wraz ze stosownym zapleczem</t>
  </si>
  <si>
    <t>Nabór przeznaczony dla: Państwowe Gospodarstwo Leśne Lasy Państwowe, jednostki samorządu terytorialnego i ich związki oraz jednostki organizacyjne działające w ich imieniu, pozarządowe organizacje ekologiczne, podmioty świadczące usługi publiczne w ramach realizacji obowiązków własnych jednostek samorządu terytorialnego, stowarzyszenia ogrodowe</t>
  </si>
  <si>
    <t>Zielona i niebieska infrastruktura wraz ze stosownym zapleczem ‐ „odbetonowanie” terenów miejskich</t>
  </si>
  <si>
    <t>Nabór przeznaczony dla: jednostki samorządu terytorialnego i ich związki oraz jednostki organizacyjne działające w ich imieniu, podmioty świadczące usługi publiczne w ramach realizacji obowiązków własnych jednostek samorządu terytorialnego</t>
  </si>
  <si>
    <t>Monitoring przyrody, powietrza i hałasu</t>
  </si>
  <si>
    <t>Partnerstwa, Administracja publiczna, Służby publiczne</t>
  </si>
  <si>
    <t>_</t>
  </si>
  <si>
    <t>Rekultywacja i remediacja terenów zdegradowanych działalnością gospodarczą;</t>
  </si>
  <si>
    <t>Edukacja w zakresie ochrony przyrody</t>
  </si>
  <si>
    <t>Partnerstwa, Instytucje nauki i edukacji, Administracja publiczna, Służby publiczne, Organizacje społeczne i związki wyznaniowe</t>
  </si>
  <si>
    <t>Nabór przeznaczony dla: regionalne dyrekcje ochrony środowiska, Państwowe Gospodarstwo Leśne Lasy Państwowe, parki narodowe, jednostki naukowe i naukowo‐badawcze, uczelnie wyższe, pozarządowe organizacje ekologiczne</t>
  </si>
  <si>
    <t>Nabór przeznaczony dla: Państwowe Gospodarstwo Leśne Lasy Państwowe (CKPŚ)</t>
  </si>
  <si>
    <t>w zależności od wyników analizy ex-ante dla IF</t>
  </si>
  <si>
    <t>Działanie FENX.02.02 Rozwój OZE</t>
  </si>
  <si>
    <t>EFRR/FS.CP2.II</t>
  </si>
  <si>
    <t>Budowa, przebudowa, modernizacja i rozbudowa odnawialnych źródeł
energii w zakresie wytwarzenia biometanu wraz z przyłączeniem do sieci gazowej.
Budowa lub rozbudowa odnawialnych źródeł energii w zakresie
wytwarzania energii elektrycznej i/lub ciepła z biogazu wraz z magazynami energii
działającymi na potrzeby danego źródła OZE oraz przyłączeniem do sieci, w tym z
infrastrukturą umożliwiającą wykorzystanie ciepła wytworzonego w skojarzeniu.</t>
  </si>
  <si>
    <t>Podmiot wdrażający IF</t>
  </si>
  <si>
    <t>Przedsiębiorstwa, administracja publiczna, jednostki samorządu terytorialnego</t>
  </si>
  <si>
    <t>Działanie FENX.02.03 Infrastruktura energetyczna</t>
  </si>
  <si>
    <t xml:space="preserve">Budowa, rozbudowa i modernizacja inteligentnych sieci gazowych przesyłowych wraz z infrastrukturą towarzyszącą </t>
  </si>
  <si>
    <t>Instytut Nafty i Gazu ‐ Państwowy Instytut Badawczy</t>
  </si>
  <si>
    <t>EFRR/FS.CP2.III</t>
  </si>
  <si>
    <t>Aktualnie,  do końca I kwartału 2024 r nie są planowane konkursy na pozostałe typy projektów</t>
  </si>
  <si>
    <t>Budowa, rozbudowa i modernizacja inteligentnych sieci gazowych dystrybucyjnych wraz z infrastrukturą towarzyszącą</t>
  </si>
  <si>
    <t>Projekty dotyczące infrastruktury dystrybucyjnej, realizaowane przez operatorów systemów dystrybucyjnych.</t>
  </si>
  <si>
    <t xml:space="preserve">Budowa i modernizacja inteligentnej sieci elektroenergetycznej (przesył) </t>
  </si>
  <si>
    <t>30.06.2025</t>
  </si>
  <si>
    <t>Nabór ciągły.Dla typu projektów:- Budowa lub rozbudowa magazynów energii elektrycznej, nie zaplanowano naborów do końca I kwartalu 2024 r.</t>
  </si>
  <si>
    <t xml:space="preserve">Budowa i modernizacja inteligentnej sieci elektroenergetycznej (dystrybucja) </t>
  </si>
  <si>
    <t>30.11.2023</t>
  </si>
  <si>
    <t>Działanie FENX.02.04 Adaptacja do zmian klimatu, zapobieganie klęskom i katastrofom</t>
  </si>
  <si>
    <t xml:space="preserve">EFRR/FS.CP2.IV </t>
  </si>
  <si>
    <t>Wsparcie przeznaczone dla: jednostek samorządu terytorialnego i ich związków, jednostek organizacyjnych działających w imieniu jednostek samorządu terytorialnego, podmiotów świadczących usługi publiczne w ramach realizacji obowiązków własnych jednostek samorządu terytorialnego</t>
  </si>
  <si>
    <t>Opracowanie planów adaptacji do zmian klimatu</t>
  </si>
  <si>
    <t>Wspieranie małej retencji</t>
  </si>
  <si>
    <t>Renaturyzacja przekształconych cieków wodnych i obszarów od wód zależnych</t>
  </si>
  <si>
    <t xml:space="preserve">Budowa, przebudowa lub remont urządzeń wodnych i infrastruktury towarzyszącej, służących zmniejszeniu skutków powodzi lub suszy </t>
  </si>
  <si>
    <t>Opracowanie i aktualizacja dokumentów strategicznych/planistycznych w zakresie gospodarowania wodami, zarządzania ryzykiem powodziowym oraz ochrony zasobów wodnych</t>
  </si>
  <si>
    <t>Rozwijanie systemów prognozowania i ostrzegania środowiskowego</t>
  </si>
  <si>
    <t>Rozwijanie systemów ratownictwa, w tym zapobieganie, przeciwdziałanie i ograniczanie skutków zagrożeń związanych z pożarami lasów</t>
  </si>
  <si>
    <t>Rozwój monitoringu środowiska (m.in. monitoring pól elektromagnetycznych, monitoring wód, monitoring brzegu morskiego oraz monitoring gleby i ziemi)</t>
  </si>
  <si>
    <t>Służby publiczne, Administracja publiczna, Instytucje nauki i edukacji,</t>
  </si>
  <si>
    <t>Edukacja w zakresie kwestii klimatycznych, adaptacji do zmian klimatu oraz ochrony zasobów wodnych</t>
  </si>
  <si>
    <t>Instytucje nauki i edukacji, Administracja publiczna</t>
  </si>
  <si>
    <t>Nabór przeznaczony dla:
Szkoły publiczne i inne placówki systemu oświaty, jednostki samorządu terytorialnego i ich związki</t>
  </si>
  <si>
    <t xml:space="preserve">Działanie FENX.02.05 Woda do spożycia </t>
  </si>
  <si>
    <t>Samodzielne projekty dotyczące systemów zaopatrzenia w wodę do spożycia</t>
  </si>
  <si>
    <t>Nabór przeznaczony dla:
podmiotów odpowiedzialnych za realizację zadań związanych z zaopatrzeniem ludności w wodę, tj. jednostek samorządu terytorialnego i ich związków oraz przedsiębiorstw wodociągowo-kanalizacyjnych (w rozumieniu art. 2 pkt 4 ustawy o zbiorowym zaopatrzeniu w wodę i zbiorowym odprowadzaniu ścieków).</t>
  </si>
  <si>
    <t>Priorytet FENX.01 Wsparcie sektorów energetyka i środowisko z Funduszu Spójności</t>
  </si>
  <si>
    <t>Priorytet FENX.02 Wsparcie sektorów energetyka i środowisko z EFRR</t>
  </si>
  <si>
    <t xml:space="preserve">Projekt Doradztwa Energetycznego (kontynuacja projektu POIiŚ 2014-2020 pn. "Ogólnopolski system wsparcia doradczego dla sektora publicznego, mieszkaniowego oraz przedsiębiorstw w zakresie efektywności energetycznej oraz OZE") </t>
  </si>
  <si>
    <t>Aktualnie,  do końca I kwartału 2024 r nie są planowane konkursy na pozostałe źródła energii</t>
  </si>
  <si>
    <t>Poprawa efektywności energetycznej w budynkach mieszkalnych (wraz z instalacją OZE) - wkład w Program Czyste Powietrze</t>
  </si>
  <si>
    <t xml:space="preserve">Działanie FENX.01.01 Efektywność energetyczna </t>
  </si>
  <si>
    <t xml:space="preserve">Poprawa efektywności energetycznej w budynkach użyteczności publicznej (wraz z instalacją OZE) </t>
  </si>
  <si>
    <t>Poprawa efektywności energetycznej (wraz z instalacją OZE) w dużych i średnich przedsiębiorstwach</t>
  </si>
  <si>
    <t>Poprawa efektywności energetycznej w budynkach mieszkalnych (wraz z instalacją OZE) - budynki wielorodzinne</t>
  </si>
  <si>
    <t>Nabór przeznaczony dla: parki narodowe (bazy edukacyjne)</t>
  </si>
  <si>
    <t>Nabór przeznaczony dla:  Generalna Dyrekcja Ochrony Środowiska, regionalne dyrekcje ochrony środowiska, Państwowe Gospodarstwo Leśne Lasy Państwowe, parki narodowe, Biuro Urządzania Lasu i Geodezji Leśnej, partnerstwa (projekty dotyczące teledetekcji)</t>
  </si>
  <si>
    <t>06.10.2023</t>
  </si>
  <si>
    <t>01.10.2023</t>
  </si>
  <si>
    <t>01.02.2024</t>
  </si>
  <si>
    <t>31.03.2024</t>
  </si>
  <si>
    <t>01.08.2023</t>
  </si>
  <si>
    <t>01.11.2023</t>
  </si>
  <si>
    <t>31.12.2023</t>
  </si>
  <si>
    <t>konkurencyjny/ niekonkurencyjny</t>
  </si>
  <si>
    <t xml:space="preserve"> 
Promocja, doradztwo i podnoszenie świadomości, wiedzy mieszkańców, przedsiębiorców i władz lokalnych m.in. w zakresie działań na rzecz niskoemisyjnej gospodarki o obiegu zamkniętym, w tym efektywności energetycznej i wykorzystania OZE </t>
  </si>
  <si>
    <t>Państwowe jednostki budżetowe, szkoły
wyższe, administracja rządowa oraz nadzorowane lub podległe jej organy i
jednostki organizacyjne, w tym szpitale i przychodnie, podmioty będące
dostawcami usług energetycznych w rozumieniu dyrektywy 2012/27/UE,
działające na rzecz państwowych jednostek budżetowych, szkół wyższych i
organów władzy publicznej.</t>
  </si>
  <si>
    <t>Spółdzielnie mieszkaniowe, Skarb Państwa, spółki prawa handlowego z udziałem Skarbu Państwa prowadzące działalność mieszkaniową, podmioty będące dostawcami usług energetycznych w rozumieniu
dyrektywy 2012/27/UE, działające na rzecz spółdzielni mieszkaniowych i Skarbu
Państwa / spółek prawa handlowego z udziałem Skarbu Państwa, prowadzących
działalność mieszkaniową.</t>
  </si>
  <si>
    <t>Państwowe instytucje kultury, instytucje kultury współprowadzone przez administrację rządową, instytucje kultury posiadające zbiory wchodzące w zakres Narodowego Zasobu Bibliotecznego, publiczne szkoły i publiczne uczelnie artystyczne, podmioty zarządzające obiektami wpisanymi imiennie na listę UNESCO lub na listę Pomników Historii Prezydenta RP lub zarządzające obiektami posiadającymi tytuł Znak Dziedzictwa Europejskiego, tylko w zakresie ww. obiektów – inne niż wskazane wyżej; oraz w przypadku projektów dotyczących obiektów znajdujących się w granicach wpisów obszarowych na listę UNESCO lub na listę Pomników Historii Prezydenta RP na zasadzie wyjątku beneficjentami mogą być:  jednostki samorządu terytorialnego na rzecz samorządowych instytucji kultury, samorządowe instytucje kultury, organizacje pozarządowe, kościoły i związki wyznaniowe</t>
  </si>
  <si>
    <t>Do końca I kwartału 2024 r. nie są planowane nabory na rok 2024 oraz kolejne lata w ramach danego działania/typu projektu.
Nabory na roczne projekty będą przeznaczone na projekt własny Instytucji Zarządzającej FEnIKS 2021-2027.</t>
  </si>
  <si>
    <t>administracja publiczna (Instytucja pośredniczącza FEnIKS 2021-2027 dla priorytetów III, IV, V)</t>
  </si>
  <si>
    <t>Do końca I kwartału 2024 r. nie są planowane nabory na rok 2024 oraz kolejne lata w ramach danego działania/typu projektu.
Nabory na roczne projekty będą przeznaczone na projekty  Instytucji pośredniczących drugiego stopnia FEnIKS 2021-2027, z którymi Ministerstwo Klimatu i Środowiska podpisało porozumienia.</t>
  </si>
  <si>
    <t>Uruchomienie naboru dla ostatecznych odbiorców wsparcia w ramach IF uzależnione od wyników analizy ex ante w zakresie IF. 
Pilotaż w obszarze poprawy efektywności energetycznej budynków użyteczności publicznej realizowanych w formule EPC/ESCO (z udziałem firm ESCO w oparciu o umowę o poprawę efektywności energetycznej).</t>
  </si>
  <si>
    <t>Pilotaż w obszarze poprawy efektywności energetycznej budynków użyteczności publicznej realizowanych w formule EPC/ESCO (z udziałem firm ESCO w oparciu o umowę o poprawę efektywności energetycznej).</t>
  </si>
  <si>
    <t>Dla typu projektów:- Budowa lub rozbudowa magazynów energii elektrycznej, nie zaplanowano naborów do końca I kwartalu 2024 r.</t>
  </si>
  <si>
    <t xml:space="preserve">Nabór przeznaczony dla organizatorów i operatorów publicznego transportu zbiorowego, Jednostkek Samorządu Terytorialnego.
Nabór obejmuje również projekty fazowane z perspektywy 2014-2020. Na chwilę obecną planowane jest ogłoszenie jednego naboru w terminie i w wysokości alokacji wskazanych dla tego naboru. </t>
  </si>
  <si>
    <t xml:space="preserve">Nabór przeznaczony dla zarządcy dróg publicznych (GDDKiA). Na chwilę obecną planowane jest ogłoszenie jednego naboru w terminie i w wysokości alokacji wskazanych dla tego naboru. </t>
  </si>
  <si>
    <t xml:space="preserve">Nabór przeznaczony dla zarządcy infrastruktury kolejowej (PKP Polskie Linie Kolejowe S. A.). Na chwilę obecną planowane jest ogłoszenie jednego naboru w terminie i w wysokości alokacji wskazanych dla tego naboru. </t>
  </si>
  <si>
    <t>Nabór przeznaczony dla podmiotów zarządzających portami lotniczymi w sieci TEN-T i krajowyego organu zarządzania przestrzenią powietrzną. Zaplanowano jeden nabór konkurencyjny w ramach dostępnej kwoty dofinansowania w ramach działania.
Na chwilę obecną planowane jest ogłoszenie jednego naboru w terminie i w wysokości alokacji wskazanych dla tego naboru</t>
  </si>
  <si>
    <t xml:space="preserve">Nabór przeznaczony dla zarządców infrastruktury kolejowej (PKP Polskie Linie Kolejowe S. A. oraz jst). Na chwilę obecną planowane jest ogłoszenie jednego naboru w terminie i w wysokości alokacji wskazanych dla tego naboru. 
</t>
  </si>
  <si>
    <t xml:space="preserve">Nabór przeznaczony dla Urzędu Transportu Kolejowego. Na chwilę obecną planowane jest ogłoszenie jednego naboru w terminie i w wysokości alokacji wskazanych dla tego naboru. </t>
  </si>
  <si>
    <t>Do końca I kwartału 2024 r. nie są planowane nabory w ramach danego działania/typu projektu. Planowane są dwa nabory na wszystkie typy projektów, w terminach 06.2024 i 06.2026. Sumaryczna alokacja 1 mld (230 mln EUR)</t>
  </si>
  <si>
    <t>Uruchomienie naboru dla ostatecznych odbiorców wsparcia w ramach IF uzależnione od wyników analizy ex ante w zakresie IF</t>
  </si>
  <si>
    <t>Nabór na rok 2023 przeznaczony dla służb administracyjnych 16. wojewodów realizujących zadania związane z inwestycjami infrastrukturalnymi w ramach FEnIKS 2021-2027 i CEF, jak również innych inwestycji z programów krajowych współfinansowanych ze środków UE.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w zakresie realizacji zadań związanych z inwestycjami infrastrukturalnymi.</t>
  </si>
  <si>
    <t>Do końca I kwartału 2024 r. nie są planowane nabory na rok 2024 oraz kolejne lata w ramach danego działania/typu projektu.
Nabory na roczne projekty będą przeznaczone na projekty tych Instytucji pośredniczących FEnIKS  2021-2027, z którymi  Ministerstwo Funduszy i Polityki Regionalnej podpisało porozumienia w sprawie systemu realizacji Programu dla priorytetów I, II, VI, VII.</t>
  </si>
  <si>
    <t>Do końca I kwartału 2024 r. nie są planowane nabory  na rok 2024  oraz kolejne lata w ramach danego działania/typu projektu.
Nabory na roczne projekty będą przeznaczone na projekty Instytucji pośredniczącej FEnIKS  2021-2027, z którą Ministerstwo Funduszy i Polityki Regionalnej podpisało porozumienie w sprawie systemu realizacji Programu dla priorytetów III, IV, V.</t>
  </si>
  <si>
    <t>Do końca I kwartału 2024 r. nie są planowane nabory na rok 2024 oraz kolejne lata w ramach danego działania/typu projektu.
Nabory na roczne projekty będą przeznaczone dla służb:  nadzoru budowlanego na szczeblu centralnym i wojewódzkim;   administracyjnych 16. wojewodów  oraz  konserwatorów zabytków na szczeblu centralnym i wojewódzkim realizujących zadania związane z inwestycjami infrastrukturalnymi w ramach FEnIKS 2021-2027 i CEF, jak również innych inwestycji z programów krajowych współfinansowanych ze środków UE. 
Główny Inspektor Nadzoru Budowlanego będzie beneficjentem projektu obejmującego wydatki 16. podmiotów upoważnionych do ponoszenia wydatków kwalifikowanych, tj. Wojewódzkich Inspektoratów Nadzoru Budowlanego oraz wydatki własne.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Minister Kultury i Dziedzictwa Narodowego, jako organ koordynujący i nadzorujący działania Wojewódzkich Konserwatorów Zabytków (WKZ) w imieniu którego zadania i kompetencje, w tym zakresie, wykonuje Generalny Konserwator Zabytków będzie beneficjentem projektu obejmującego wydatki podmiotów upoważnionych do ponoszenia wydatków kwalifikowanych, tj. 16. WKZ oraz wydatki własne.</t>
  </si>
  <si>
    <t>Działanie FENX.02.01 Infrastruktura ciepłownicza</t>
  </si>
  <si>
    <t xml:space="preserve">Uruchomienie naboru dla ostatecznych odbiorców wsparcia w ramach IF uzależnione od wyników analizy ex ante w zakresie IF
</t>
  </si>
  <si>
    <t>Nabór przeznaczony dla: jednostki naukowe i naukowo‐badawcze</t>
  </si>
  <si>
    <r>
      <t xml:space="preserve">
</t>
    </r>
    <r>
      <rPr>
        <sz val="12"/>
        <rFont val="Open Sans"/>
        <family val="2"/>
        <charset val="238"/>
      </rPr>
      <t>Rozwój OZE</t>
    </r>
  </si>
  <si>
    <r>
      <t>Bezpieczeństwo, systemy cyfrowe: 
- kampanie,</t>
    </r>
    <r>
      <rPr>
        <b/>
        <sz val="12"/>
        <rFont val="Open Sans"/>
        <family val="2"/>
        <charset val="238"/>
      </rPr>
      <t xml:space="preserve"> </t>
    </r>
    <r>
      <rPr>
        <sz val="12"/>
        <rFont val="Open Sans"/>
        <family val="2"/>
        <charset val="238"/>
      </rPr>
      <t>szkolenia na rzecz bezpieczeństwa oraz upowszechniania informacji i promowania mobilności multimodalnej</t>
    </r>
  </si>
  <si>
    <r>
      <t xml:space="preserve">W ramach typu projektu: </t>
    </r>
    <r>
      <rPr>
        <i/>
        <sz val="12"/>
        <rFont val="Open Sans"/>
        <family val="2"/>
        <charset val="238"/>
      </rPr>
      <t xml:space="preserve">Rozwój infrastruktury POZ, w tym cyfryzacja placówek i rozwój telemedycyny, doposażenie i roboty budowlane, w celu wzmocnienia funkcji diagnostycznych na poziomie POZ oraz wsparcie modelu lecznictwa otwartego i dostosowania do świadczenia nowych funkcji zdrowotnych, zgodnie z wprowadzanymi systematycznie reformami, takimi jak np. podstawowa opieka fizjoterapeutyczna, rozszerzony zakres diagnostyki, opieka koordynowana, opieka dietetyka, edukacja zdrowotna </t>
    </r>
    <r>
      <rPr>
        <sz val="12"/>
        <rFont val="Open Sans"/>
        <family val="2"/>
        <charset val="238"/>
      </rPr>
      <t>planuje się przeprowadzenie 1 naboru. Planowana kwota alokacji w ramach przedmiotowego typu projektu - 1 056 305 996 zł (UE).</t>
    </r>
  </si>
  <si>
    <r>
      <t>W ramach typu projektu:</t>
    </r>
    <r>
      <rPr>
        <i/>
        <sz val="12"/>
        <rFont val="Open Sans"/>
        <family val="2"/>
        <charset val="238"/>
      </rPr>
      <t xml:space="preserve"> Inwestycje w infrastrukturę i doposażenie dyspozytorni medycznych, w tym rozwój infrastruktury łączności oraz zakup i instalacja pełnego symulatora lotów wraz z wybudowaniem zaplecza szkoleniowego dla kadry Lotniczego Pogotowia Ratunkowego (LPR) </t>
    </r>
    <r>
      <rPr>
        <sz val="12"/>
        <rFont val="Open Sans"/>
        <family val="2"/>
        <charset val="238"/>
      </rPr>
      <t>planuje się przeprowadzenie 2 naborów. Planowana kwota alokacji w ramach przedmiotowego typu projektu - 247 175 603 zł (UE).</t>
    </r>
  </si>
  <si>
    <r>
      <t>W ramach typu projektu:</t>
    </r>
    <r>
      <rPr>
        <i/>
        <sz val="12"/>
        <rFont val="Open Sans"/>
        <family val="2"/>
        <charset val="238"/>
      </rPr>
      <t xml:space="preserve"> Wsparcie infrastrukturalne nowych i istniejących Centrów Zdrowia Psychicznego dla dorosłych, przenoszenie oddziałów psychiatrycznych ze szpitali monospecjalistycznych do szpitali wielospecjalistycznych </t>
    </r>
    <r>
      <rPr>
        <sz val="12"/>
        <rFont val="Open Sans"/>
        <family val="2"/>
        <charset val="238"/>
      </rPr>
      <t>planuje się przeprowadzenie 2 naborów. Planowana kwota alokacji w ramach przedmiotowego typu projektu - 349 499 506 zł (UE).</t>
    </r>
  </si>
  <si>
    <r>
      <t>W ramach typu projektu:</t>
    </r>
    <r>
      <rPr>
        <i/>
        <sz val="12"/>
        <rFont val="Open Sans"/>
        <family val="2"/>
        <charset val="238"/>
      </rPr>
      <t xml:space="preserve"> Inwestycje w infrastrukturę, sprzęt i wyposażenie dla wszystkich trzech poziomów referencyjnych w opiece psychiatrycznej dla dzieci i młodzieży </t>
    </r>
    <r>
      <rPr>
        <sz val="12"/>
        <rFont val="Open Sans"/>
        <family val="2"/>
        <charset val="238"/>
      </rPr>
      <t>planuje się przeprowadzenie 3 naborów. Planowana kwota alokacji w ramach przedmiotowego typu projektu - 454 349 357 zł (UE).</t>
    </r>
  </si>
  <si>
    <r>
      <t>W ramach typu projektu:</t>
    </r>
    <r>
      <rPr>
        <i/>
        <sz val="12"/>
        <rFont val="Open Sans"/>
        <family val="2"/>
        <charset val="238"/>
      </rPr>
      <t xml:space="preserve"> 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 </t>
    </r>
    <r>
      <rPr>
        <sz val="12"/>
        <rFont val="Open Sans"/>
        <family val="2"/>
        <charset val="238"/>
      </rPr>
      <t>planuje się przeprowadzenie 1 naboru. Planowana kwota alokacji w ramach przedmiotowego typu projektu - 958 069 538 zł (UE).</t>
    </r>
  </si>
  <si>
    <t>Zapobieganie powstawaniu odpadów żywności poprzez wykorzystanie
niesprzedanych produktów spożywczych lub produktów spożywczych o krótkim terminie przydatności do spożycia</t>
  </si>
  <si>
    <t>Dodatkowe informacje na temat planowanych naborów będą podawane sukcesywnie w ramach kolejnych aktualizacji harmonogramu.</t>
  </si>
  <si>
    <t>Nabór przeznaczony dla: 
Jednostki samorządu terytorialnego i ich związki, podmioty świadczące usługi publiczne w ramach realizacji obowiązków własnych jednostek samorządu terytorialnego.</t>
  </si>
  <si>
    <t xml:space="preserve">Do końca I kwartału 2024 r. nie są planowane nabory w ramach danego działania/typu projektu.  </t>
  </si>
  <si>
    <t>Infrastruktura ciepłownicza</t>
  </si>
  <si>
    <t>29.09.2023</t>
  </si>
  <si>
    <t>06.12.2023</t>
  </si>
  <si>
    <t>06.11.2023</t>
  </si>
  <si>
    <t>15.01.2024</t>
  </si>
  <si>
    <t>15.02.2024</t>
  </si>
  <si>
    <t>14.07.2023</t>
  </si>
  <si>
    <t>30.08.2023</t>
  </si>
  <si>
    <t>30.06.2023</t>
  </si>
  <si>
    <t>31.07.2023</t>
  </si>
  <si>
    <t>31.10.2023</t>
  </si>
  <si>
    <t>30.09.2023</t>
  </si>
  <si>
    <t xml:space="preserve">Data ogłoszenia I naboru:  29.06.2023r.                                                                   Planowane są trzy konkurencyjne nabory wniosków (w 2023 i kolejno w 2024 i 2025 roku). Planuje się, że łączna kwota na nabory konkurencyjne w 2024 r. i 2025 r. wyniesie 1,59 mld PLN. Niekonkurencyjne nabory wniosków są planowane, ale na chwilę obecną nie zostały jeszcze określone ich terminy.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</si>
</sst>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0\ "/>
    <numFmt numFmtId="165" formatCode="mm/yyyy"/>
  </numFmts>
  <fonts count="11" x14ac:knownFonts="1">
    <font>
      <sz val="11"/>
      <color theme="1"/>
      <name val="Calibri"/>
      <family val="2"/>
      <scheme val="minor"/>
    </font>
    <font>
      <sz val="8"/>
      <name val="Calibri"/>
      <family val="2"/>
      <scheme val="minor"/>
    </font>
    <font>
      <sz val="12"/>
      <color theme="1"/>
      <name val="Open Sans"/>
      <family val="2"/>
      <charset val="238"/>
    </font>
    <font>
      <i/>
      <sz val="11"/>
      <color theme="1"/>
      <name val="Open Sans"/>
      <family val="2"/>
      <charset val="238"/>
    </font>
    <font>
      <b/>
      <sz val="14"/>
      <color theme="1"/>
      <name val="Open Sans"/>
      <family val="2"/>
      <charset val="238"/>
    </font>
    <font>
      <sz val="11"/>
      <name val="Calibri"/>
      <family val="2"/>
      <scheme val="minor"/>
    </font>
    <font>
      <sz val="11"/>
      <color theme="1"/>
      <name val="Open Sans"/>
      <family val="2"/>
      <charset val="238"/>
    </font>
    <font>
      <sz val="12"/>
      <name val="Open Sans"/>
      <family val="2"/>
      <charset val="238"/>
    </font>
    <font>
      <strike/>
      <sz val="12"/>
      <name val="Open Sans"/>
      <family val="2"/>
      <charset val="238"/>
    </font>
    <font>
      <b/>
      <sz val="12"/>
      <name val="Open Sans"/>
      <family val="2"/>
      <charset val="238"/>
    </font>
    <font>
      <i/>
      <sz val="12"/>
      <name val="Open Sans"/>
      <family val="2"/>
      <charset val="238"/>
    </font>
  </fonts>
  <fills count="5">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left" vertical="top" wrapText="1"/>
    </xf>
    <xf numFmtId="0" fontId="4" fillId="0" borderId="0" xfId="0" applyFont="1" applyAlignment="1">
      <alignment horizontal="left" vertical="center"/>
    </xf>
    <xf numFmtId="0" fontId="5" fillId="4" borderId="0" xfId="0" applyFont="1" applyFill="1"/>
    <xf numFmtId="0" fontId="2" fillId="4" borderId="1" xfId="0" applyFont="1" applyFill="1" applyBorder="1" applyAlignment="1">
      <alignment vertical="center" wrapText="1"/>
    </xf>
    <xf numFmtId="0" fontId="6" fillId="4" borderId="0" xfId="0" applyFont="1" applyFill="1"/>
    <xf numFmtId="0" fontId="7" fillId="4" borderId="1" xfId="0" applyFont="1" applyFill="1" applyBorder="1" applyAlignment="1">
      <alignment vertical="center" wrapText="1"/>
    </xf>
    <xf numFmtId="0" fontId="6" fillId="0" borderId="0" xfId="0" applyFont="1"/>
    <xf numFmtId="0" fontId="6" fillId="0" borderId="0" xfId="0" applyFont="1" applyAlignment="1">
      <alignment horizontal="left" vertical="center"/>
    </xf>
    <xf numFmtId="0" fontId="2" fillId="0" borderId="0" xfId="0" applyFont="1" applyAlignment="1">
      <alignment horizontal="left" vertical="center"/>
    </xf>
    <xf numFmtId="14" fontId="7" fillId="4" borderId="1" xfId="0" applyNumberFormat="1" applyFont="1" applyFill="1" applyBorder="1" applyAlignment="1">
      <alignment horizontal="left" vertical="center" wrapText="1"/>
    </xf>
    <xf numFmtId="3" fontId="7" fillId="4" borderId="1" xfId="0" applyNumberFormat="1" applyFont="1" applyFill="1" applyBorder="1" applyAlignment="1">
      <alignment horizontal="left" vertical="center" wrapText="1"/>
    </xf>
    <xf numFmtId="165"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49" fontId="7" fillId="4" borderId="1" xfId="0" applyNumberFormat="1" applyFont="1" applyFill="1" applyBorder="1" applyAlignment="1">
      <alignment horizontal="left" vertical="center" wrapText="1"/>
    </xf>
    <xf numFmtId="0" fontId="7" fillId="4" borderId="1" xfId="0" applyNumberFormat="1" applyFont="1" applyFill="1" applyBorder="1" applyAlignment="1">
      <alignment horizontal="left" vertical="center" wrapText="1"/>
    </xf>
    <xf numFmtId="0" fontId="8" fillId="4" borderId="1" xfId="0" applyFont="1" applyFill="1" applyBorder="1" applyAlignment="1">
      <alignment vertical="center" wrapText="1"/>
    </xf>
    <xf numFmtId="0" fontId="7" fillId="0" borderId="1" xfId="0" applyFont="1" applyBorder="1" applyAlignment="1">
      <alignment vertical="center" wrapText="1"/>
    </xf>
    <xf numFmtId="3"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164" fontId="7" fillId="0" borderId="1" xfId="0" applyNumberFormat="1" applyFont="1" applyBorder="1" applyAlignment="1">
      <alignment horizontal="left" vertical="center" wrapText="1"/>
    </xf>
    <xf numFmtId="49" fontId="7" fillId="4" borderId="1" xfId="0" applyNumberFormat="1" applyFont="1" applyFill="1" applyBorder="1" applyAlignment="1">
      <alignment vertical="center" wrapText="1"/>
    </xf>
    <xf numFmtId="17" fontId="7" fillId="4" borderId="1" xfId="0" applyNumberFormat="1" applyFont="1" applyFill="1" applyBorder="1" applyAlignment="1">
      <alignment vertical="center" wrapText="1"/>
    </xf>
    <xf numFmtId="49" fontId="7" fillId="0" borderId="1" xfId="0" applyNumberFormat="1" applyFont="1" applyBorder="1" applyAlignment="1">
      <alignment vertical="center" wrapText="1"/>
    </xf>
  </cellXfs>
  <cellStyles count="1">
    <cellStyle name="Normalny" xfId="0" builtinId="0"/>
  </cellStyles>
  <dxfs count="14">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sz val="12"/>
        <color theme="1"/>
        <name val="Open Sans"/>
        <family val="2"/>
        <charset val="238"/>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66675</xdr:rowOff>
    </xdr:from>
    <xdr:to>
      <xdr:col>2</xdr:col>
      <xdr:colOff>3372934</xdr:colOff>
      <xdr:row>1</xdr:row>
      <xdr:rowOff>818865</xdr:rowOff>
    </xdr:to>
    <xdr:pic>
      <xdr:nvPicPr>
        <xdr:cNvPr id="4" name="Obraz 3" descr="Zestawienie znaków: logo Funduszy Europejskich, barwy RP, flaga Unii Europejskiej, logo Ministerstwa Funduszy i Polityki Regionalnej">
          <a:extLst>
            <a:ext uri="{FF2B5EF4-FFF2-40B4-BE49-F238E27FC236}">
              <a16:creationId xmlns:a16="http://schemas.microsoft.com/office/drawing/2014/main" id="{6F745C61-6A8E-450B-BC2D-EB4E5D627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527050"/>
          <a:ext cx="7404549" cy="756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3:L111" totalsRowShown="0" headerRowDxfId="13" dataDxfId="12">
  <autoFilter ref="A3:L111" xr:uid="{00000000-0009-0000-0100-000001000000}"/>
  <tableColumns count="12">
    <tableColumn id="1" xr3:uid="{00000000-0010-0000-0000-000001000000}" name="Priorytet" dataDxfId="11"/>
    <tableColumn id="12" xr3:uid="{A19A54A4-DEC6-479A-98EC-C6D26533605D}" name="Działanie" dataDxfId="10"/>
    <tableColumn id="2" xr3:uid="{00000000-0010-0000-0000-000002000000}" name="Typy projektów, które mogą otrzymać dofinansowanie " dataDxfId="9"/>
    <tableColumn id="3" xr3:uid="{00000000-0010-0000-0000-000003000000}" name="Wnioskodawcy " dataDxfId="8"/>
    <tableColumn id="4" xr3:uid="{00000000-0010-0000-0000-000004000000}" name="Data początkowa" dataDxfId="7"/>
    <tableColumn id="5" xr3:uid="{00000000-0010-0000-0000-000005000000}" name="Data końcowa" dataDxfId="6"/>
    <tableColumn id="6" xr3:uid="{00000000-0010-0000-0000-000006000000}" name="Kwota dofinansowania " dataDxfId="5"/>
    <tableColumn id="13" xr3:uid="{2F67F6C2-888E-4631-AA5A-BD195DB5972D}" name="Obszar geograficzny" dataDxfId="4"/>
    <tableColumn id="14" xr3:uid="{B264DE53-293D-496F-B153-724526DA23EC}" name="Instytucja przyjmująca wnioski o dofinansowanie" dataDxfId="3"/>
    <tableColumn id="7" xr3:uid="{00000000-0010-0000-0000-000007000000}" name="Sposób wyboru projektów " dataDxfId="2"/>
    <tableColumn id="8" xr3:uid="{00000000-0010-0000-0000-000008000000}" name="Cel polityki lub cel szczegółowy" dataDxfId="1"/>
    <tableColumn id="11" xr3:uid="{00000000-0010-0000-0000-00000B000000}" name="Informacje dodatkowe" dataDxfId="0"/>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1"/>
  <sheetViews>
    <sheetView showGridLines="0" tabSelected="1" zoomScale="75" zoomScaleNormal="75" zoomScaleSheetLayoutView="40" workbookViewId="0">
      <pane xSplit="2" ySplit="4" topLeftCell="H105" activePane="bottomRight" state="frozen"/>
      <selection pane="topRight" activeCell="C1" sqref="C1"/>
      <selection pane="bottomLeft" activeCell="A5" sqref="A5"/>
      <selection pane="bottomRight" activeCell="L105" sqref="L105"/>
    </sheetView>
  </sheetViews>
  <sheetFormatPr defaultRowHeight="14.5" x14ac:dyDescent="0.35"/>
  <cols>
    <col min="1" max="1" width="28.54296875" customWidth="1"/>
    <col min="2" max="2" width="29.54296875" customWidth="1"/>
    <col min="3" max="3" width="81.1796875" customWidth="1"/>
    <col min="4" max="4" width="58.81640625" customWidth="1"/>
    <col min="5" max="5" width="18.453125" customWidth="1"/>
    <col min="6" max="6" width="19.1796875" customWidth="1"/>
    <col min="7" max="7" width="22.54296875" customWidth="1"/>
    <col min="8" max="8" width="30.1796875" customWidth="1"/>
    <col min="9" max="9" width="25.453125" customWidth="1"/>
    <col min="10" max="10" width="22.81640625" customWidth="1"/>
    <col min="11" max="11" width="20" customWidth="1"/>
    <col min="12" max="12" width="88.1796875" customWidth="1"/>
  </cols>
  <sheetData>
    <row r="1" spans="1:12" ht="36" customHeight="1" x14ac:dyDescent="0.45">
      <c r="A1" s="5" t="s">
        <v>23</v>
      </c>
      <c r="B1" s="10"/>
      <c r="C1" s="10"/>
      <c r="D1" s="10"/>
      <c r="E1" s="10"/>
      <c r="F1" s="10"/>
      <c r="G1" s="10"/>
      <c r="H1" s="10"/>
      <c r="I1" s="10"/>
      <c r="J1" s="10"/>
      <c r="K1" s="10"/>
      <c r="L1" s="10"/>
    </row>
    <row r="2" spans="1:12" s="2" customFormat="1" ht="75" customHeight="1" x14ac:dyDescent="0.35">
      <c r="A2" s="11"/>
      <c r="B2" s="12"/>
      <c r="C2" s="12"/>
      <c r="D2" s="12"/>
      <c r="E2" s="12"/>
      <c r="F2" s="12"/>
      <c r="G2" s="12"/>
      <c r="H2" s="12"/>
      <c r="I2" s="12"/>
      <c r="J2" s="12"/>
      <c r="K2" s="12"/>
      <c r="L2" s="12"/>
    </row>
    <row r="3" spans="1:12" s="1" customFormat="1" ht="53.25" customHeight="1" x14ac:dyDescent="0.35">
      <c r="A3" s="3" t="s">
        <v>6</v>
      </c>
      <c r="B3" s="3" t="s">
        <v>7</v>
      </c>
      <c r="C3" s="3" t="s">
        <v>2</v>
      </c>
      <c r="D3" s="3" t="s">
        <v>3</v>
      </c>
      <c r="E3" s="3" t="s">
        <v>4</v>
      </c>
      <c r="F3" s="3" t="s">
        <v>5</v>
      </c>
      <c r="G3" s="3" t="s">
        <v>14</v>
      </c>
      <c r="H3" s="3" t="s">
        <v>0</v>
      </c>
      <c r="I3" s="3" t="s">
        <v>22</v>
      </c>
      <c r="J3" s="3" t="s">
        <v>10</v>
      </c>
      <c r="K3" s="3" t="s">
        <v>12</v>
      </c>
      <c r="L3" s="3" t="s">
        <v>1</v>
      </c>
    </row>
    <row r="4" spans="1:12" ht="117.65" customHeight="1" x14ac:dyDescent="0.35">
      <c r="A4" s="4" t="s">
        <v>8</v>
      </c>
      <c r="B4" s="4" t="s">
        <v>15</v>
      </c>
      <c r="C4" s="4" t="s">
        <v>18</v>
      </c>
      <c r="D4" s="4" t="s">
        <v>17</v>
      </c>
      <c r="E4" s="4" t="s">
        <v>13</v>
      </c>
      <c r="F4" s="4" t="s">
        <v>13</v>
      </c>
      <c r="G4" s="4" t="s">
        <v>21</v>
      </c>
      <c r="H4" s="4" t="s">
        <v>16</v>
      </c>
      <c r="I4" s="4" t="s">
        <v>9</v>
      </c>
      <c r="J4" s="4" t="s">
        <v>11</v>
      </c>
      <c r="K4" s="4" t="s">
        <v>19</v>
      </c>
      <c r="L4" s="4" t="s">
        <v>20</v>
      </c>
    </row>
    <row r="5" spans="1:12" ht="169.5" customHeight="1" x14ac:dyDescent="0.35">
      <c r="A5" s="9" t="s">
        <v>249</v>
      </c>
      <c r="B5" s="9" t="s">
        <v>152</v>
      </c>
      <c r="C5" s="9" t="s">
        <v>268</v>
      </c>
      <c r="D5" s="9" t="s">
        <v>153</v>
      </c>
      <c r="E5" s="13" t="s">
        <v>139</v>
      </c>
      <c r="F5" s="13" t="s">
        <v>260</v>
      </c>
      <c r="G5" s="14">
        <v>188000000</v>
      </c>
      <c r="H5" s="9" t="s">
        <v>39</v>
      </c>
      <c r="I5" s="9" t="s">
        <v>147</v>
      </c>
      <c r="J5" s="9" t="s">
        <v>30</v>
      </c>
      <c r="K5" s="9" t="s">
        <v>154</v>
      </c>
      <c r="L5" s="9" t="s">
        <v>251</v>
      </c>
    </row>
    <row r="6" spans="1:12" ht="100" customHeight="1" x14ac:dyDescent="0.35">
      <c r="A6" s="9" t="s">
        <v>249</v>
      </c>
      <c r="B6" s="9" t="s">
        <v>152</v>
      </c>
      <c r="C6" s="9" t="s">
        <v>253</v>
      </c>
      <c r="D6" s="9" t="s">
        <v>153</v>
      </c>
      <c r="E6" s="15" t="s">
        <v>123</v>
      </c>
      <c r="F6" s="15" t="s">
        <v>123</v>
      </c>
      <c r="G6" s="14">
        <v>8460000000</v>
      </c>
      <c r="H6" s="9" t="s">
        <v>39</v>
      </c>
      <c r="I6" s="9" t="s">
        <v>147</v>
      </c>
      <c r="J6" s="9" t="s">
        <v>30</v>
      </c>
      <c r="K6" s="9" t="s">
        <v>154</v>
      </c>
      <c r="L6" s="9" t="s">
        <v>155</v>
      </c>
    </row>
    <row r="7" spans="1:12" s="6" customFormat="1" ht="107.5" customHeight="1" x14ac:dyDescent="0.35">
      <c r="A7" s="9" t="s">
        <v>249</v>
      </c>
      <c r="B7" s="9" t="s">
        <v>254</v>
      </c>
      <c r="C7" s="9" t="s">
        <v>255</v>
      </c>
      <c r="D7" s="9" t="s">
        <v>217</v>
      </c>
      <c r="E7" s="15" t="s">
        <v>307</v>
      </c>
      <c r="F7" s="13" t="s">
        <v>306</v>
      </c>
      <c r="G7" s="14">
        <v>216200000</v>
      </c>
      <c r="H7" s="9" t="s">
        <v>39</v>
      </c>
      <c r="I7" s="9" t="s">
        <v>147</v>
      </c>
      <c r="J7" s="9" t="s">
        <v>30</v>
      </c>
      <c r="K7" s="9" t="s">
        <v>154</v>
      </c>
      <c r="L7" s="9" t="s">
        <v>275</v>
      </c>
    </row>
    <row r="8" spans="1:12" ht="189.65" customHeight="1" x14ac:dyDescent="0.35">
      <c r="A8" s="9" t="s">
        <v>249</v>
      </c>
      <c r="B8" s="9" t="s">
        <v>254</v>
      </c>
      <c r="C8" s="9" t="s">
        <v>255</v>
      </c>
      <c r="D8" s="9" t="s">
        <v>269</v>
      </c>
      <c r="E8" s="15" t="s">
        <v>308</v>
      </c>
      <c r="F8" s="15" t="s">
        <v>309</v>
      </c>
      <c r="G8" s="14">
        <v>216200000</v>
      </c>
      <c r="H8" s="9" t="s">
        <v>39</v>
      </c>
      <c r="I8" s="9" t="s">
        <v>156</v>
      </c>
      <c r="J8" s="9" t="s">
        <v>54</v>
      </c>
      <c r="K8" s="9" t="s">
        <v>154</v>
      </c>
      <c r="L8" s="9" t="s">
        <v>276</v>
      </c>
    </row>
    <row r="9" spans="1:12" s="6" customFormat="1" ht="86.5" customHeight="1" x14ac:dyDescent="0.35">
      <c r="A9" s="9" t="s">
        <v>249</v>
      </c>
      <c r="B9" s="9" t="s">
        <v>254</v>
      </c>
      <c r="C9" s="9" t="s">
        <v>256</v>
      </c>
      <c r="D9" s="9" t="s">
        <v>217</v>
      </c>
      <c r="E9" s="15" t="s">
        <v>310</v>
      </c>
      <c r="F9" s="13" t="s">
        <v>311</v>
      </c>
      <c r="G9" s="14">
        <v>188000000</v>
      </c>
      <c r="H9" s="9" t="s">
        <v>39</v>
      </c>
      <c r="I9" s="9" t="s">
        <v>147</v>
      </c>
      <c r="J9" s="9" t="s">
        <v>30</v>
      </c>
      <c r="K9" s="9" t="s">
        <v>154</v>
      </c>
      <c r="L9" s="9" t="s">
        <v>285</v>
      </c>
    </row>
    <row r="10" spans="1:12" s="6" customFormat="1" ht="111.65" customHeight="1" x14ac:dyDescent="0.35">
      <c r="A10" s="9" t="s">
        <v>249</v>
      </c>
      <c r="B10" s="9" t="s">
        <v>152</v>
      </c>
      <c r="C10" s="9" t="s">
        <v>257</v>
      </c>
      <c r="D10" s="9" t="s">
        <v>217</v>
      </c>
      <c r="E10" s="15" t="s">
        <v>310</v>
      </c>
      <c r="F10" s="13" t="s">
        <v>311</v>
      </c>
      <c r="G10" s="14">
        <v>517000000</v>
      </c>
      <c r="H10" s="9" t="s">
        <v>39</v>
      </c>
      <c r="I10" s="9" t="s">
        <v>147</v>
      </c>
      <c r="J10" s="9" t="s">
        <v>30</v>
      </c>
      <c r="K10" s="9" t="s">
        <v>154</v>
      </c>
      <c r="L10" s="9" t="s">
        <v>285</v>
      </c>
    </row>
    <row r="11" spans="1:12" ht="94" customHeight="1" x14ac:dyDescent="0.35">
      <c r="A11" s="9" t="s">
        <v>249</v>
      </c>
      <c r="B11" s="9" t="s">
        <v>254</v>
      </c>
      <c r="C11" s="9" t="s">
        <v>256</v>
      </c>
      <c r="D11" s="9" t="s">
        <v>158</v>
      </c>
      <c r="E11" s="15" t="s">
        <v>265</v>
      </c>
      <c r="F11" s="15" t="s">
        <v>266</v>
      </c>
      <c r="G11" s="14">
        <v>188000000</v>
      </c>
      <c r="H11" s="9" t="s">
        <v>39</v>
      </c>
      <c r="I11" s="9" t="s">
        <v>156</v>
      </c>
      <c r="J11" s="9" t="s">
        <v>54</v>
      </c>
      <c r="K11" s="9" t="s">
        <v>154</v>
      </c>
      <c r="L11" s="9"/>
    </row>
    <row r="12" spans="1:12" ht="188.15" customHeight="1" x14ac:dyDescent="0.35">
      <c r="A12" s="9" t="s">
        <v>249</v>
      </c>
      <c r="B12" s="9" t="s">
        <v>152</v>
      </c>
      <c r="C12" s="9" t="s">
        <v>257</v>
      </c>
      <c r="D12" s="9" t="s">
        <v>270</v>
      </c>
      <c r="E12" s="15" t="s">
        <v>265</v>
      </c>
      <c r="F12" s="15" t="s">
        <v>266</v>
      </c>
      <c r="G12" s="14">
        <v>517000000</v>
      </c>
      <c r="H12" s="9" t="s">
        <v>39</v>
      </c>
      <c r="I12" s="9" t="s">
        <v>156</v>
      </c>
      <c r="J12" s="9" t="s">
        <v>54</v>
      </c>
      <c r="K12" s="9" t="s">
        <v>154</v>
      </c>
      <c r="L12" s="9"/>
    </row>
    <row r="13" spans="1:12" ht="108" customHeight="1" x14ac:dyDescent="0.35">
      <c r="A13" s="9" t="s">
        <v>249</v>
      </c>
      <c r="B13" s="9" t="s">
        <v>159</v>
      </c>
      <c r="C13" s="9" t="s">
        <v>160</v>
      </c>
      <c r="D13" s="9" t="s">
        <v>161</v>
      </c>
      <c r="E13" s="16" t="s">
        <v>313</v>
      </c>
      <c r="F13" s="16" t="s">
        <v>314</v>
      </c>
      <c r="G13" s="14">
        <v>500000000</v>
      </c>
      <c r="H13" s="9" t="s">
        <v>39</v>
      </c>
      <c r="I13" s="9" t="s">
        <v>162</v>
      </c>
      <c r="J13" s="9" t="s">
        <v>54</v>
      </c>
      <c r="K13" s="9" t="s">
        <v>163</v>
      </c>
      <c r="L13" s="9" t="s">
        <v>164</v>
      </c>
    </row>
    <row r="14" spans="1:12" ht="123" customHeight="1" x14ac:dyDescent="0.35">
      <c r="A14" s="9" t="s">
        <v>249</v>
      </c>
      <c r="B14" s="9" t="s">
        <v>165</v>
      </c>
      <c r="C14" s="9" t="s">
        <v>166</v>
      </c>
      <c r="D14" s="9" t="s">
        <v>167</v>
      </c>
      <c r="E14" s="16" t="s">
        <v>313</v>
      </c>
      <c r="F14" s="16" t="s">
        <v>315</v>
      </c>
      <c r="G14" s="14">
        <v>800000000</v>
      </c>
      <c r="H14" s="9" t="s">
        <v>39</v>
      </c>
      <c r="I14" s="9" t="s">
        <v>162</v>
      </c>
      <c r="J14" s="9" t="s">
        <v>54</v>
      </c>
      <c r="K14" s="9" t="s">
        <v>168</v>
      </c>
      <c r="L14" s="9" t="s">
        <v>169</v>
      </c>
    </row>
    <row r="15" spans="1:12" ht="96.65" customHeight="1" x14ac:dyDescent="0.35">
      <c r="A15" s="9" t="s">
        <v>249</v>
      </c>
      <c r="B15" s="9" t="s">
        <v>170</v>
      </c>
      <c r="C15" s="9" t="s">
        <v>171</v>
      </c>
      <c r="D15" s="9" t="s">
        <v>172</v>
      </c>
      <c r="E15" s="16" t="s">
        <v>115</v>
      </c>
      <c r="F15" s="16" t="s">
        <v>123</v>
      </c>
      <c r="G15" s="14">
        <v>100000000</v>
      </c>
      <c r="H15" s="9" t="s">
        <v>39</v>
      </c>
      <c r="I15" s="9" t="s">
        <v>162</v>
      </c>
      <c r="J15" s="9" t="s">
        <v>54</v>
      </c>
      <c r="K15" s="9" t="s">
        <v>173</v>
      </c>
      <c r="L15" s="9" t="s">
        <v>174</v>
      </c>
    </row>
    <row r="16" spans="1:12" ht="92.5" customHeight="1" x14ac:dyDescent="0.35">
      <c r="A16" s="9" t="s">
        <v>249</v>
      </c>
      <c r="B16" s="9" t="s">
        <v>170</v>
      </c>
      <c r="C16" s="9" t="s">
        <v>175</v>
      </c>
      <c r="D16" s="9" t="s">
        <v>172</v>
      </c>
      <c r="E16" s="16" t="s">
        <v>123</v>
      </c>
      <c r="F16" s="16" t="s">
        <v>176</v>
      </c>
      <c r="G16" s="14">
        <v>300000000</v>
      </c>
      <c r="H16" s="9" t="s">
        <v>39</v>
      </c>
      <c r="I16" s="9" t="s">
        <v>162</v>
      </c>
      <c r="J16" s="9" t="s">
        <v>54</v>
      </c>
      <c r="K16" s="9" t="s">
        <v>173</v>
      </c>
      <c r="L16" s="9" t="s">
        <v>302</v>
      </c>
    </row>
    <row r="17" spans="1:12" ht="76.5" customHeight="1" x14ac:dyDescent="0.35">
      <c r="A17" s="9" t="s">
        <v>249</v>
      </c>
      <c r="B17" s="9" t="s">
        <v>170</v>
      </c>
      <c r="C17" s="9" t="s">
        <v>177</v>
      </c>
      <c r="D17" s="9" t="s">
        <v>158</v>
      </c>
      <c r="E17" s="16" t="s">
        <v>157</v>
      </c>
      <c r="F17" s="16" t="s">
        <v>157</v>
      </c>
      <c r="G17" s="16" t="s">
        <v>157</v>
      </c>
      <c r="H17" s="9" t="s">
        <v>39</v>
      </c>
      <c r="I17" s="9" t="s">
        <v>162</v>
      </c>
      <c r="J17" s="9" t="s">
        <v>54</v>
      </c>
      <c r="K17" s="9" t="s">
        <v>173</v>
      </c>
      <c r="L17" s="9" t="s">
        <v>301</v>
      </c>
    </row>
    <row r="18" spans="1:12" ht="81.650000000000006" customHeight="1" x14ac:dyDescent="0.35">
      <c r="A18" s="9" t="s">
        <v>249</v>
      </c>
      <c r="B18" s="9" t="s">
        <v>170</v>
      </c>
      <c r="C18" s="9" t="s">
        <v>178</v>
      </c>
      <c r="D18" s="9" t="s">
        <v>158</v>
      </c>
      <c r="E18" s="16" t="s">
        <v>157</v>
      </c>
      <c r="F18" s="16" t="s">
        <v>157</v>
      </c>
      <c r="G18" s="16" t="s">
        <v>157</v>
      </c>
      <c r="H18" s="9" t="s">
        <v>39</v>
      </c>
      <c r="I18" s="9" t="s">
        <v>162</v>
      </c>
      <c r="J18" s="9" t="s">
        <v>54</v>
      </c>
      <c r="K18" s="9" t="s">
        <v>173</v>
      </c>
      <c r="L18" s="9" t="s">
        <v>301</v>
      </c>
    </row>
    <row r="19" spans="1:12" ht="103" customHeight="1" x14ac:dyDescent="0.35">
      <c r="A19" s="9" t="s">
        <v>249</v>
      </c>
      <c r="B19" s="9" t="s">
        <v>170</v>
      </c>
      <c r="C19" s="9" t="s">
        <v>300</v>
      </c>
      <c r="D19" s="9" t="s">
        <v>179</v>
      </c>
      <c r="E19" s="16" t="s">
        <v>157</v>
      </c>
      <c r="F19" s="16" t="s">
        <v>157</v>
      </c>
      <c r="G19" s="16" t="s">
        <v>157</v>
      </c>
      <c r="H19" s="9" t="s">
        <v>39</v>
      </c>
      <c r="I19" s="9" t="s">
        <v>162</v>
      </c>
      <c r="J19" s="9" t="s">
        <v>180</v>
      </c>
      <c r="K19" s="9" t="s">
        <v>173</v>
      </c>
      <c r="L19" s="9" t="s">
        <v>301</v>
      </c>
    </row>
    <row r="20" spans="1:12" ht="130.5" customHeight="1" x14ac:dyDescent="0.35">
      <c r="A20" s="9" t="s">
        <v>249</v>
      </c>
      <c r="B20" s="9" t="s">
        <v>170</v>
      </c>
      <c r="C20" s="9" t="s">
        <v>181</v>
      </c>
      <c r="D20" s="9" t="s">
        <v>182</v>
      </c>
      <c r="E20" s="16" t="s">
        <v>26</v>
      </c>
      <c r="F20" s="16" t="s">
        <v>53</v>
      </c>
      <c r="G20" s="14">
        <v>30000000</v>
      </c>
      <c r="H20" s="9" t="s">
        <v>39</v>
      </c>
      <c r="I20" s="9" t="s">
        <v>162</v>
      </c>
      <c r="J20" s="9" t="s">
        <v>54</v>
      </c>
      <c r="K20" s="9" t="s">
        <v>173</v>
      </c>
      <c r="L20" s="9" t="s">
        <v>183</v>
      </c>
    </row>
    <row r="21" spans="1:12" ht="135" customHeight="1" x14ac:dyDescent="0.35">
      <c r="A21" s="9" t="s">
        <v>249</v>
      </c>
      <c r="B21" s="9" t="s">
        <v>170</v>
      </c>
      <c r="C21" s="9" t="s">
        <v>181</v>
      </c>
      <c r="D21" s="9" t="s">
        <v>184</v>
      </c>
      <c r="E21" s="16" t="s">
        <v>157</v>
      </c>
      <c r="F21" s="16" t="s">
        <v>157</v>
      </c>
      <c r="G21" s="16" t="s">
        <v>157</v>
      </c>
      <c r="H21" s="9" t="s">
        <v>39</v>
      </c>
      <c r="I21" s="9" t="s">
        <v>162</v>
      </c>
      <c r="J21" s="9" t="s">
        <v>30</v>
      </c>
      <c r="K21" s="9" t="s">
        <v>173</v>
      </c>
      <c r="L21" s="9" t="s">
        <v>301</v>
      </c>
    </row>
    <row r="22" spans="1:12" ht="146.5" customHeight="1" x14ac:dyDescent="0.35">
      <c r="A22" s="9" t="s">
        <v>249</v>
      </c>
      <c r="B22" s="9" t="s">
        <v>185</v>
      </c>
      <c r="C22" s="9" t="s">
        <v>186</v>
      </c>
      <c r="D22" s="9" t="s">
        <v>187</v>
      </c>
      <c r="E22" s="16" t="s">
        <v>115</v>
      </c>
      <c r="F22" s="16" t="s">
        <v>123</v>
      </c>
      <c r="G22" s="14">
        <v>100000000</v>
      </c>
      <c r="H22" s="9" t="s">
        <v>39</v>
      </c>
      <c r="I22" s="9" t="s">
        <v>162</v>
      </c>
      <c r="J22" s="9" t="s">
        <v>54</v>
      </c>
      <c r="K22" s="9" t="s">
        <v>188</v>
      </c>
      <c r="L22" s="9" t="s">
        <v>189</v>
      </c>
    </row>
    <row r="23" spans="1:12" ht="84" customHeight="1" x14ac:dyDescent="0.35">
      <c r="A23" s="9" t="s">
        <v>249</v>
      </c>
      <c r="B23" s="9" t="s">
        <v>185</v>
      </c>
      <c r="C23" s="9" t="s">
        <v>186</v>
      </c>
      <c r="D23" s="9" t="s">
        <v>190</v>
      </c>
      <c r="E23" s="16" t="s">
        <v>115</v>
      </c>
      <c r="F23" s="16" t="s">
        <v>123</v>
      </c>
      <c r="G23" s="14">
        <v>300000000</v>
      </c>
      <c r="H23" s="9" t="s">
        <v>39</v>
      </c>
      <c r="I23" s="9" t="s">
        <v>162</v>
      </c>
      <c r="J23" s="9" t="s">
        <v>30</v>
      </c>
      <c r="K23" s="9" t="s">
        <v>188</v>
      </c>
      <c r="L23" s="9" t="s">
        <v>191</v>
      </c>
    </row>
    <row r="24" spans="1:12" ht="81.650000000000006" customHeight="1" x14ac:dyDescent="0.35">
      <c r="A24" s="9" t="s">
        <v>249</v>
      </c>
      <c r="B24" s="9" t="s">
        <v>185</v>
      </c>
      <c r="C24" s="9" t="s">
        <v>192</v>
      </c>
      <c r="D24" s="9" t="s">
        <v>161</v>
      </c>
      <c r="E24" s="16" t="s">
        <v>115</v>
      </c>
      <c r="F24" s="16" t="s">
        <v>123</v>
      </c>
      <c r="G24" s="14">
        <v>40000000</v>
      </c>
      <c r="H24" s="9" t="s">
        <v>39</v>
      </c>
      <c r="I24" s="9" t="s">
        <v>162</v>
      </c>
      <c r="J24" s="9" t="s">
        <v>30</v>
      </c>
      <c r="K24" s="9" t="s">
        <v>188</v>
      </c>
      <c r="L24" s="9" t="s">
        <v>193</v>
      </c>
    </row>
    <row r="25" spans="1:12" ht="81.650000000000006" customHeight="1" x14ac:dyDescent="0.35">
      <c r="A25" s="9" t="s">
        <v>249</v>
      </c>
      <c r="B25" s="9" t="s">
        <v>185</v>
      </c>
      <c r="C25" s="9" t="s">
        <v>192</v>
      </c>
      <c r="D25" s="9" t="s">
        <v>161</v>
      </c>
      <c r="E25" s="15" t="s">
        <v>26</v>
      </c>
      <c r="F25" s="15" t="s">
        <v>53</v>
      </c>
      <c r="G25" s="14">
        <v>20000000</v>
      </c>
      <c r="H25" s="9" t="s">
        <v>39</v>
      </c>
      <c r="I25" s="9" t="s">
        <v>162</v>
      </c>
      <c r="J25" s="9" t="s">
        <v>54</v>
      </c>
      <c r="K25" s="9" t="s">
        <v>188</v>
      </c>
      <c r="L25" s="9" t="s">
        <v>194</v>
      </c>
    </row>
    <row r="26" spans="1:12" ht="85" customHeight="1" x14ac:dyDescent="0.35">
      <c r="A26" s="9" t="s">
        <v>249</v>
      </c>
      <c r="B26" s="9" t="s">
        <v>185</v>
      </c>
      <c r="C26" s="9" t="s">
        <v>196</v>
      </c>
      <c r="D26" s="9" t="s">
        <v>197</v>
      </c>
      <c r="E26" s="16" t="s">
        <v>115</v>
      </c>
      <c r="F26" s="16" t="s">
        <v>123</v>
      </c>
      <c r="G26" s="14">
        <v>200000000</v>
      </c>
      <c r="H26" s="9" t="s">
        <v>39</v>
      </c>
      <c r="I26" s="9" t="s">
        <v>162</v>
      </c>
      <c r="J26" s="9" t="s">
        <v>54</v>
      </c>
      <c r="K26" s="9" t="s">
        <v>188</v>
      </c>
      <c r="L26" s="9" t="s">
        <v>258</v>
      </c>
    </row>
    <row r="27" spans="1:12" ht="81.650000000000006" customHeight="1" x14ac:dyDescent="0.35">
      <c r="A27" s="9" t="s">
        <v>249</v>
      </c>
      <c r="B27" s="9" t="s">
        <v>185</v>
      </c>
      <c r="C27" s="9" t="s">
        <v>196</v>
      </c>
      <c r="D27" s="9" t="s">
        <v>190</v>
      </c>
      <c r="E27" s="16" t="s">
        <v>26</v>
      </c>
      <c r="F27" s="16" t="s">
        <v>53</v>
      </c>
      <c r="G27" s="14">
        <v>30000000</v>
      </c>
      <c r="H27" s="9" t="s">
        <v>39</v>
      </c>
      <c r="I27" s="9" t="s">
        <v>162</v>
      </c>
      <c r="J27" s="9" t="s">
        <v>54</v>
      </c>
      <c r="K27" s="9" t="s">
        <v>188</v>
      </c>
      <c r="L27" s="9" t="s">
        <v>259</v>
      </c>
    </row>
    <row r="28" spans="1:12" ht="88" customHeight="1" x14ac:dyDescent="0.35">
      <c r="A28" s="9" t="s">
        <v>249</v>
      </c>
      <c r="B28" s="9" t="s">
        <v>185</v>
      </c>
      <c r="C28" s="9" t="s">
        <v>196</v>
      </c>
      <c r="D28" s="9" t="s">
        <v>197</v>
      </c>
      <c r="E28" s="17" t="s">
        <v>26</v>
      </c>
      <c r="F28" s="17" t="s">
        <v>53</v>
      </c>
      <c r="G28" s="14">
        <v>50000000</v>
      </c>
      <c r="H28" s="9" t="s">
        <v>39</v>
      </c>
      <c r="I28" s="9" t="s">
        <v>162</v>
      </c>
      <c r="J28" s="9" t="s">
        <v>30</v>
      </c>
      <c r="K28" s="9" t="s">
        <v>188</v>
      </c>
      <c r="L28" s="9" t="s">
        <v>198</v>
      </c>
    </row>
    <row r="29" spans="1:12" ht="82.5" customHeight="1" x14ac:dyDescent="0.35">
      <c r="A29" s="9" t="s">
        <v>249</v>
      </c>
      <c r="B29" s="9" t="s">
        <v>185</v>
      </c>
      <c r="C29" s="9" t="s">
        <v>196</v>
      </c>
      <c r="D29" s="9" t="s">
        <v>197</v>
      </c>
      <c r="E29" s="9" t="s">
        <v>125</v>
      </c>
      <c r="F29" s="9" t="s">
        <v>27</v>
      </c>
      <c r="G29" s="14">
        <v>30000000</v>
      </c>
      <c r="H29" s="9" t="s">
        <v>39</v>
      </c>
      <c r="I29" s="9" t="s">
        <v>162</v>
      </c>
      <c r="J29" s="9" t="s">
        <v>54</v>
      </c>
      <c r="K29" s="9" t="s">
        <v>188</v>
      </c>
      <c r="L29" s="9" t="s">
        <v>199</v>
      </c>
    </row>
    <row r="30" spans="1:12" ht="80.150000000000006" customHeight="1" x14ac:dyDescent="0.35">
      <c r="A30" s="9" t="s">
        <v>249</v>
      </c>
      <c r="B30" s="9" t="s">
        <v>185</v>
      </c>
      <c r="C30" s="9" t="s">
        <v>196</v>
      </c>
      <c r="D30" s="9" t="s">
        <v>190</v>
      </c>
      <c r="E30" s="9" t="s">
        <v>125</v>
      </c>
      <c r="F30" s="9" t="s">
        <v>27</v>
      </c>
      <c r="G30" s="14">
        <v>60000000</v>
      </c>
      <c r="H30" s="9" t="s">
        <v>39</v>
      </c>
      <c r="I30" s="9" t="s">
        <v>162</v>
      </c>
      <c r="J30" s="9" t="s">
        <v>54</v>
      </c>
      <c r="K30" s="9" t="s">
        <v>188</v>
      </c>
      <c r="L30" s="9" t="s">
        <v>200</v>
      </c>
    </row>
    <row r="31" spans="1:12" ht="110.15" customHeight="1" x14ac:dyDescent="0.35">
      <c r="A31" s="9" t="s">
        <v>249</v>
      </c>
      <c r="B31" s="9" t="s">
        <v>185</v>
      </c>
      <c r="C31" s="9" t="s">
        <v>201</v>
      </c>
      <c r="D31" s="9" t="s">
        <v>187</v>
      </c>
      <c r="E31" s="16" t="s">
        <v>26</v>
      </c>
      <c r="F31" s="16" t="s">
        <v>53</v>
      </c>
      <c r="G31" s="14">
        <v>95000000</v>
      </c>
      <c r="H31" s="9" t="s">
        <v>39</v>
      </c>
      <c r="I31" s="9" t="s">
        <v>162</v>
      </c>
      <c r="J31" s="9" t="s">
        <v>54</v>
      </c>
      <c r="K31" s="9" t="s">
        <v>188</v>
      </c>
      <c r="L31" s="9" t="s">
        <v>202</v>
      </c>
    </row>
    <row r="32" spans="1:12" ht="83.15" customHeight="1" x14ac:dyDescent="0.35">
      <c r="A32" s="9" t="s">
        <v>249</v>
      </c>
      <c r="B32" s="9" t="s">
        <v>185</v>
      </c>
      <c r="C32" s="9" t="s">
        <v>203</v>
      </c>
      <c r="D32" s="9" t="s">
        <v>161</v>
      </c>
      <c r="E32" s="18" t="s">
        <v>313</v>
      </c>
      <c r="F32" s="15" t="s">
        <v>305</v>
      </c>
      <c r="G32" s="14">
        <v>40000000</v>
      </c>
      <c r="H32" s="9" t="s">
        <v>39</v>
      </c>
      <c r="I32" s="9" t="s">
        <v>162</v>
      </c>
      <c r="J32" s="9" t="s">
        <v>54</v>
      </c>
      <c r="K32" s="9" t="s">
        <v>188</v>
      </c>
      <c r="L32" s="9" t="s">
        <v>204</v>
      </c>
    </row>
    <row r="33" spans="1:12" ht="76.5" customHeight="1" x14ac:dyDescent="0.35">
      <c r="A33" s="9" t="s">
        <v>249</v>
      </c>
      <c r="B33" s="9" t="s">
        <v>185</v>
      </c>
      <c r="C33" s="9" t="s">
        <v>205</v>
      </c>
      <c r="D33" s="9" t="s">
        <v>206</v>
      </c>
      <c r="E33" s="16" t="s">
        <v>207</v>
      </c>
      <c r="F33" s="16" t="s">
        <v>207</v>
      </c>
      <c r="G33" s="16" t="s">
        <v>207</v>
      </c>
      <c r="H33" s="9" t="s">
        <v>39</v>
      </c>
      <c r="I33" s="9" t="s">
        <v>162</v>
      </c>
      <c r="J33" s="9" t="s">
        <v>30</v>
      </c>
      <c r="K33" s="9" t="s">
        <v>188</v>
      </c>
      <c r="L33" s="9" t="s">
        <v>301</v>
      </c>
    </row>
    <row r="34" spans="1:12" ht="75.650000000000006" customHeight="1" x14ac:dyDescent="0.35">
      <c r="A34" s="9" t="s">
        <v>249</v>
      </c>
      <c r="B34" s="9" t="s">
        <v>185</v>
      </c>
      <c r="C34" s="9" t="s">
        <v>208</v>
      </c>
      <c r="D34" s="9" t="s">
        <v>161</v>
      </c>
      <c r="E34" s="16" t="s">
        <v>207</v>
      </c>
      <c r="F34" s="16" t="s">
        <v>207</v>
      </c>
      <c r="G34" s="16" t="s">
        <v>207</v>
      </c>
      <c r="H34" s="9" t="s">
        <v>39</v>
      </c>
      <c r="I34" s="9" t="s">
        <v>162</v>
      </c>
      <c r="J34" s="9" t="s">
        <v>267</v>
      </c>
      <c r="K34" s="9" t="s">
        <v>188</v>
      </c>
      <c r="L34" s="9" t="s">
        <v>301</v>
      </c>
    </row>
    <row r="35" spans="1:12" ht="87.65" customHeight="1" x14ac:dyDescent="0.35">
      <c r="A35" s="9" t="s">
        <v>249</v>
      </c>
      <c r="B35" s="9" t="s">
        <v>185</v>
      </c>
      <c r="C35" s="9" t="s">
        <v>209</v>
      </c>
      <c r="D35" s="9" t="s">
        <v>210</v>
      </c>
      <c r="E35" s="16" t="s">
        <v>26</v>
      </c>
      <c r="F35" s="16" t="s">
        <v>53</v>
      </c>
      <c r="G35" s="14">
        <v>40000000</v>
      </c>
      <c r="H35" s="9" t="s">
        <v>39</v>
      </c>
      <c r="I35" s="9" t="s">
        <v>162</v>
      </c>
      <c r="J35" s="9" t="s">
        <v>54</v>
      </c>
      <c r="K35" s="9" t="s">
        <v>188</v>
      </c>
      <c r="L35" s="9" t="s">
        <v>211</v>
      </c>
    </row>
    <row r="36" spans="1:12" ht="84" customHeight="1" x14ac:dyDescent="0.35">
      <c r="A36" s="9" t="s">
        <v>249</v>
      </c>
      <c r="B36" s="9" t="s">
        <v>185</v>
      </c>
      <c r="C36" s="9" t="s">
        <v>209</v>
      </c>
      <c r="D36" s="9" t="s">
        <v>195</v>
      </c>
      <c r="E36" s="17" t="s">
        <v>115</v>
      </c>
      <c r="F36" s="17" t="s">
        <v>123</v>
      </c>
      <c r="G36" s="14">
        <v>35000000</v>
      </c>
      <c r="H36" s="9" t="s">
        <v>39</v>
      </c>
      <c r="I36" s="9" t="s">
        <v>162</v>
      </c>
      <c r="J36" s="9" t="s">
        <v>30</v>
      </c>
      <c r="K36" s="9" t="s">
        <v>188</v>
      </c>
      <c r="L36" s="9" t="s">
        <v>212</v>
      </c>
    </row>
    <row r="37" spans="1:12" s="8" customFormat="1" ht="266.14999999999998" customHeight="1" x14ac:dyDescent="0.45">
      <c r="A37" s="7" t="s">
        <v>250</v>
      </c>
      <c r="B37" s="7" t="s">
        <v>290</v>
      </c>
      <c r="C37" s="7" t="s">
        <v>304</v>
      </c>
      <c r="D37" s="20" t="s">
        <v>33</v>
      </c>
      <c r="E37" s="9" t="s">
        <v>33</v>
      </c>
      <c r="F37" s="9" t="s">
        <v>33</v>
      </c>
      <c r="G37" s="21" t="s">
        <v>33</v>
      </c>
      <c r="H37" s="20" t="s">
        <v>33</v>
      </c>
      <c r="I37" s="20" t="s">
        <v>33</v>
      </c>
      <c r="J37" s="20" t="s">
        <v>33</v>
      </c>
      <c r="K37" s="9" t="s">
        <v>154</v>
      </c>
      <c r="L37" s="7" t="s">
        <v>301</v>
      </c>
    </row>
    <row r="38" spans="1:12" ht="312" customHeight="1" x14ac:dyDescent="0.35">
      <c r="A38" s="9" t="s">
        <v>250</v>
      </c>
      <c r="B38" s="9" t="s">
        <v>214</v>
      </c>
      <c r="C38" s="19" t="s">
        <v>293</v>
      </c>
      <c r="D38" s="13" t="s">
        <v>217</v>
      </c>
      <c r="E38" s="18" t="s">
        <v>310</v>
      </c>
      <c r="F38" s="13" t="s">
        <v>311</v>
      </c>
      <c r="G38" s="14">
        <v>1594000000</v>
      </c>
      <c r="H38" s="13" t="s">
        <v>39</v>
      </c>
      <c r="I38" s="9" t="s">
        <v>147</v>
      </c>
      <c r="J38" s="13" t="s">
        <v>30</v>
      </c>
      <c r="K38" s="13" t="s">
        <v>215</v>
      </c>
      <c r="L38" s="9" t="s">
        <v>291</v>
      </c>
    </row>
    <row r="39" spans="1:12" ht="251.5" customHeight="1" x14ac:dyDescent="0.35">
      <c r="A39" s="9" t="s">
        <v>250</v>
      </c>
      <c r="B39" s="9" t="s">
        <v>214</v>
      </c>
      <c r="C39" s="9" t="s">
        <v>216</v>
      </c>
      <c r="D39" s="13" t="s">
        <v>218</v>
      </c>
      <c r="E39" s="18" t="s">
        <v>261</v>
      </c>
      <c r="F39" s="18" t="s">
        <v>230</v>
      </c>
      <c r="G39" s="14">
        <v>300000000</v>
      </c>
      <c r="H39" s="9" t="s">
        <v>39</v>
      </c>
      <c r="I39" s="9" t="s">
        <v>213</v>
      </c>
      <c r="J39" s="9" t="s">
        <v>54</v>
      </c>
      <c r="K39" s="9" t="s">
        <v>215</v>
      </c>
      <c r="L39" s="9" t="s">
        <v>252</v>
      </c>
    </row>
    <row r="40" spans="1:12" ht="85.5" customHeight="1" x14ac:dyDescent="0.35">
      <c r="A40" s="9" t="s">
        <v>250</v>
      </c>
      <c r="B40" s="9" t="s">
        <v>219</v>
      </c>
      <c r="C40" s="9" t="s">
        <v>220</v>
      </c>
      <c r="D40" s="9" t="s">
        <v>158</v>
      </c>
      <c r="E40" s="18" t="s">
        <v>264</v>
      </c>
      <c r="F40" s="18" t="s">
        <v>227</v>
      </c>
      <c r="G40" s="14">
        <v>1600000000</v>
      </c>
      <c r="H40" s="9" t="s">
        <v>39</v>
      </c>
      <c r="I40" s="9" t="s">
        <v>221</v>
      </c>
      <c r="J40" s="9" t="s">
        <v>30</v>
      </c>
      <c r="K40" s="9" t="s">
        <v>222</v>
      </c>
      <c r="L40" s="9" t="s">
        <v>223</v>
      </c>
    </row>
    <row r="41" spans="1:12" ht="77.5" customHeight="1" x14ac:dyDescent="0.35">
      <c r="A41" s="9" t="s">
        <v>250</v>
      </c>
      <c r="B41" s="9" t="s">
        <v>219</v>
      </c>
      <c r="C41" s="9" t="s">
        <v>224</v>
      </c>
      <c r="D41" s="9" t="s">
        <v>158</v>
      </c>
      <c r="E41" s="18" t="s">
        <v>262</v>
      </c>
      <c r="F41" s="18" t="s">
        <v>263</v>
      </c>
      <c r="G41" s="14">
        <v>300000000</v>
      </c>
      <c r="H41" s="9" t="s">
        <v>39</v>
      </c>
      <c r="I41" s="9" t="s">
        <v>221</v>
      </c>
      <c r="J41" s="9" t="s">
        <v>54</v>
      </c>
      <c r="K41" s="9" t="s">
        <v>222</v>
      </c>
      <c r="L41" s="9" t="s">
        <v>225</v>
      </c>
    </row>
    <row r="42" spans="1:12" ht="86.5" customHeight="1" x14ac:dyDescent="0.35">
      <c r="A42" s="9" t="s">
        <v>250</v>
      </c>
      <c r="B42" s="9" t="s">
        <v>219</v>
      </c>
      <c r="C42" s="9" t="s">
        <v>226</v>
      </c>
      <c r="D42" s="9" t="s">
        <v>158</v>
      </c>
      <c r="E42" s="18" t="s">
        <v>312</v>
      </c>
      <c r="F42" s="16" t="s">
        <v>227</v>
      </c>
      <c r="G42" s="14">
        <v>500000000</v>
      </c>
      <c r="H42" s="9" t="s">
        <v>39</v>
      </c>
      <c r="I42" s="9" t="s">
        <v>147</v>
      </c>
      <c r="J42" s="9" t="s">
        <v>30</v>
      </c>
      <c r="K42" s="9" t="s">
        <v>222</v>
      </c>
      <c r="L42" s="9" t="s">
        <v>228</v>
      </c>
    </row>
    <row r="43" spans="1:12" ht="80.5" customHeight="1" x14ac:dyDescent="0.35">
      <c r="A43" s="9" t="s">
        <v>250</v>
      </c>
      <c r="B43" s="9" t="s">
        <v>219</v>
      </c>
      <c r="C43" s="9" t="s">
        <v>229</v>
      </c>
      <c r="D43" s="9" t="s">
        <v>158</v>
      </c>
      <c r="E43" s="18" t="s">
        <v>261</v>
      </c>
      <c r="F43" s="16" t="s">
        <v>230</v>
      </c>
      <c r="G43" s="14">
        <v>700000000</v>
      </c>
      <c r="H43" s="9" t="s">
        <v>39</v>
      </c>
      <c r="I43" s="9" t="s">
        <v>221</v>
      </c>
      <c r="J43" s="9" t="s">
        <v>54</v>
      </c>
      <c r="K43" s="9" t="s">
        <v>222</v>
      </c>
      <c r="L43" s="9" t="s">
        <v>277</v>
      </c>
    </row>
    <row r="44" spans="1:12" ht="91.5" customHeight="1" x14ac:dyDescent="0.35">
      <c r="A44" s="9" t="s">
        <v>250</v>
      </c>
      <c r="B44" s="9" t="s">
        <v>231</v>
      </c>
      <c r="C44" s="9" t="s">
        <v>160</v>
      </c>
      <c r="D44" s="9" t="s">
        <v>36</v>
      </c>
      <c r="E44" s="16" t="s">
        <v>115</v>
      </c>
      <c r="F44" s="16" t="s">
        <v>123</v>
      </c>
      <c r="G44" s="14">
        <v>500000000</v>
      </c>
      <c r="H44" s="9" t="s">
        <v>39</v>
      </c>
      <c r="I44" s="9" t="s">
        <v>153</v>
      </c>
      <c r="J44" s="9" t="s">
        <v>54</v>
      </c>
      <c r="K44" s="9" t="s">
        <v>232</v>
      </c>
      <c r="L44" s="9" t="s">
        <v>233</v>
      </c>
    </row>
    <row r="45" spans="1:12" ht="87.65" customHeight="1" x14ac:dyDescent="0.35">
      <c r="A45" s="9" t="s">
        <v>250</v>
      </c>
      <c r="B45" s="9" t="s">
        <v>231</v>
      </c>
      <c r="C45" s="9" t="s">
        <v>234</v>
      </c>
      <c r="D45" s="9" t="s">
        <v>36</v>
      </c>
      <c r="E45" s="16" t="s">
        <v>313</v>
      </c>
      <c r="F45" s="16" t="s">
        <v>315</v>
      </c>
      <c r="G45" s="14">
        <v>20000000</v>
      </c>
      <c r="H45" s="9" t="s">
        <v>39</v>
      </c>
      <c r="I45" s="9" t="s">
        <v>153</v>
      </c>
      <c r="J45" s="9" t="s">
        <v>54</v>
      </c>
      <c r="K45" s="9" t="s">
        <v>232</v>
      </c>
      <c r="L45" s="9" t="s">
        <v>233</v>
      </c>
    </row>
    <row r="46" spans="1:12" ht="91.5" customHeight="1" x14ac:dyDescent="0.35">
      <c r="A46" s="9" t="s">
        <v>250</v>
      </c>
      <c r="B46" s="9" t="s">
        <v>231</v>
      </c>
      <c r="C46" s="9" t="s">
        <v>235</v>
      </c>
      <c r="D46" s="9" t="s">
        <v>36</v>
      </c>
      <c r="E46" s="16" t="s">
        <v>157</v>
      </c>
      <c r="F46" s="16" t="s">
        <v>157</v>
      </c>
      <c r="G46" s="16" t="s">
        <v>157</v>
      </c>
      <c r="H46" s="9" t="s">
        <v>39</v>
      </c>
      <c r="I46" s="9" t="s">
        <v>153</v>
      </c>
      <c r="J46" s="9" t="s">
        <v>30</v>
      </c>
      <c r="K46" s="9" t="s">
        <v>232</v>
      </c>
      <c r="L46" s="9" t="s">
        <v>301</v>
      </c>
    </row>
    <row r="47" spans="1:12" ht="93" customHeight="1" x14ac:dyDescent="0.35">
      <c r="A47" s="9" t="s">
        <v>250</v>
      </c>
      <c r="B47" s="9" t="s">
        <v>231</v>
      </c>
      <c r="C47" s="9" t="s">
        <v>236</v>
      </c>
      <c r="D47" s="9" t="s">
        <v>36</v>
      </c>
      <c r="E47" s="16" t="s">
        <v>157</v>
      </c>
      <c r="F47" s="16" t="s">
        <v>157</v>
      </c>
      <c r="G47" s="16" t="s">
        <v>157</v>
      </c>
      <c r="H47" s="9" t="s">
        <v>39</v>
      </c>
      <c r="I47" s="9" t="s">
        <v>153</v>
      </c>
      <c r="J47" s="9" t="s">
        <v>30</v>
      </c>
      <c r="K47" s="9" t="s">
        <v>232</v>
      </c>
      <c r="L47" s="9" t="s">
        <v>301</v>
      </c>
    </row>
    <row r="48" spans="1:12" ht="89.15" customHeight="1" x14ac:dyDescent="0.35">
      <c r="A48" s="9" t="s">
        <v>250</v>
      </c>
      <c r="B48" s="9" t="s">
        <v>231</v>
      </c>
      <c r="C48" s="9" t="s">
        <v>237</v>
      </c>
      <c r="D48" s="9" t="s">
        <v>36</v>
      </c>
      <c r="E48" s="16" t="s">
        <v>157</v>
      </c>
      <c r="F48" s="16" t="s">
        <v>157</v>
      </c>
      <c r="G48" s="16" t="s">
        <v>157</v>
      </c>
      <c r="H48" s="9" t="s">
        <v>39</v>
      </c>
      <c r="I48" s="9" t="s">
        <v>153</v>
      </c>
      <c r="J48" s="9" t="s">
        <v>30</v>
      </c>
      <c r="K48" s="9" t="s">
        <v>232</v>
      </c>
      <c r="L48" s="9" t="s">
        <v>301</v>
      </c>
    </row>
    <row r="49" spans="1:12" ht="72.650000000000006" customHeight="1" x14ac:dyDescent="0.35">
      <c r="A49" s="9" t="s">
        <v>250</v>
      </c>
      <c r="B49" s="9" t="s">
        <v>231</v>
      </c>
      <c r="C49" s="9" t="s">
        <v>238</v>
      </c>
      <c r="D49" s="9" t="s">
        <v>36</v>
      </c>
      <c r="E49" s="16" t="s">
        <v>157</v>
      </c>
      <c r="F49" s="16" t="s">
        <v>157</v>
      </c>
      <c r="G49" s="16" t="s">
        <v>157</v>
      </c>
      <c r="H49" s="9" t="s">
        <v>39</v>
      </c>
      <c r="I49" s="9" t="s">
        <v>153</v>
      </c>
      <c r="J49" s="9" t="s">
        <v>30</v>
      </c>
      <c r="K49" s="9" t="s">
        <v>232</v>
      </c>
      <c r="L49" s="9" t="s">
        <v>301</v>
      </c>
    </row>
    <row r="50" spans="1:12" ht="80.150000000000006" customHeight="1" x14ac:dyDescent="0.35">
      <c r="A50" s="9" t="s">
        <v>250</v>
      </c>
      <c r="B50" s="9" t="s">
        <v>231</v>
      </c>
      <c r="C50" s="9" t="s">
        <v>239</v>
      </c>
      <c r="D50" s="9" t="s">
        <v>36</v>
      </c>
      <c r="E50" s="16" t="s">
        <v>157</v>
      </c>
      <c r="F50" s="16" t="s">
        <v>157</v>
      </c>
      <c r="G50" s="16" t="s">
        <v>157</v>
      </c>
      <c r="H50" s="9" t="s">
        <v>39</v>
      </c>
      <c r="I50" s="9" t="s">
        <v>153</v>
      </c>
      <c r="J50" s="9" t="s">
        <v>30</v>
      </c>
      <c r="K50" s="9" t="s">
        <v>232</v>
      </c>
      <c r="L50" s="9" t="s">
        <v>301</v>
      </c>
    </row>
    <row r="51" spans="1:12" ht="90.65" customHeight="1" x14ac:dyDescent="0.35">
      <c r="A51" s="9" t="s">
        <v>250</v>
      </c>
      <c r="B51" s="9" t="s">
        <v>231</v>
      </c>
      <c r="C51" s="9" t="s">
        <v>240</v>
      </c>
      <c r="D51" s="9" t="s">
        <v>36</v>
      </c>
      <c r="E51" s="16" t="s">
        <v>157</v>
      </c>
      <c r="F51" s="16" t="s">
        <v>157</v>
      </c>
      <c r="G51" s="16" t="s">
        <v>157</v>
      </c>
      <c r="H51" s="9" t="s">
        <v>39</v>
      </c>
      <c r="I51" s="9" t="s">
        <v>153</v>
      </c>
      <c r="J51" s="9" t="s">
        <v>30</v>
      </c>
      <c r="K51" s="9" t="s">
        <v>232</v>
      </c>
      <c r="L51" s="9" t="s">
        <v>301</v>
      </c>
    </row>
    <row r="52" spans="1:12" ht="80.150000000000006" customHeight="1" x14ac:dyDescent="0.35">
      <c r="A52" s="9" t="s">
        <v>250</v>
      </c>
      <c r="B52" s="9" t="s">
        <v>231</v>
      </c>
      <c r="C52" s="9" t="s">
        <v>241</v>
      </c>
      <c r="D52" s="9" t="s">
        <v>242</v>
      </c>
      <c r="E52" s="16" t="s">
        <v>157</v>
      </c>
      <c r="F52" s="16" t="s">
        <v>157</v>
      </c>
      <c r="G52" s="16" t="s">
        <v>157</v>
      </c>
      <c r="H52" s="9" t="s">
        <v>39</v>
      </c>
      <c r="I52" s="9" t="s">
        <v>153</v>
      </c>
      <c r="J52" s="9" t="s">
        <v>30</v>
      </c>
      <c r="K52" s="9" t="s">
        <v>232</v>
      </c>
      <c r="L52" s="9" t="s">
        <v>301</v>
      </c>
    </row>
    <row r="53" spans="1:12" ht="75" customHeight="1" x14ac:dyDescent="0.35">
      <c r="A53" s="9" t="s">
        <v>250</v>
      </c>
      <c r="B53" s="9" t="s">
        <v>231</v>
      </c>
      <c r="C53" s="9" t="s">
        <v>243</v>
      </c>
      <c r="D53" s="9" t="s">
        <v>244</v>
      </c>
      <c r="E53" s="16" t="s">
        <v>37</v>
      </c>
      <c r="F53" s="16" t="s">
        <v>26</v>
      </c>
      <c r="G53" s="14">
        <v>40000000</v>
      </c>
      <c r="H53" s="9" t="s">
        <v>39</v>
      </c>
      <c r="I53" s="9" t="s">
        <v>153</v>
      </c>
      <c r="J53" s="9" t="s">
        <v>54</v>
      </c>
      <c r="K53" s="9" t="s">
        <v>232</v>
      </c>
      <c r="L53" s="9" t="s">
        <v>245</v>
      </c>
    </row>
    <row r="54" spans="1:12" ht="81.650000000000006" customHeight="1" x14ac:dyDescent="0.35">
      <c r="A54" s="9" t="s">
        <v>250</v>
      </c>
      <c r="B54" s="9" t="s">
        <v>231</v>
      </c>
      <c r="C54" s="9" t="s">
        <v>243</v>
      </c>
      <c r="D54" s="9" t="s">
        <v>244</v>
      </c>
      <c r="E54" s="17" t="s">
        <v>123</v>
      </c>
      <c r="F54" s="17" t="s">
        <v>53</v>
      </c>
      <c r="G54" s="14">
        <v>10000000</v>
      </c>
      <c r="H54" s="9" t="s">
        <v>39</v>
      </c>
      <c r="I54" s="9" t="s">
        <v>162</v>
      </c>
      <c r="J54" s="9" t="s">
        <v>30</v>
      </c>
      <c r="K54" s="9" t="s">
        <v>232</v>
      </c>
      <c r="L54" s="9" t="s">
        <v>292</v>
      </c>
    </row>
    <row r="55" spans="1:12" ht="122.5" customHeight="1" x14ac:dyDescent="0.35">
      <c r="A55" s="9" t="s">
        <v>250</v>
      </c>
      <c r="B55" s="9" t="s">
        <v>246</v>
      </c>
      <c r="C55" s="9" t="s">
        <v>247</v>
      </c>
      <c r="D55" s="9" t="s">
        <v>167</v>
      </c>
      <c r="E55" s="16" t="s">
        <v>115</v>
      </c>
      <c r="F55" s="16" t="s">
        <v>123</v>
      </c>
      <c r="G55" s="14">
        <v>300000000</v>
      </c>
      <c r="H55" s="9" t="s">
        <v>39</v>
      </c>
      <c r="I55" s="9" t="s">
        <v>153</v>
      </c>
      <c r="J55" s="9" t="s">
        <v>54</v>
      </c>
      <c r="K55" s="9" t="s">
        <v>168</v>
      </c>
      <c r="L55" s="9" t="s">
        <v>248</v>
      </c>
    </row>
    <row r="56" spans="1:12" ht="174.65" customHeight="1" x14ac:dyDescent="0.35">
      <c r="A56" s="20" t="s">
        <v>103</v>
      </c>
      <c r="B56" s="20" t="s">
        <v>24</v>
      </c>
      <c r="C56" s="20" t="s">
        <v>92</v>
      </c>
      <c r="D56" s="20" t="s">
        <v>25</v>
      </c>
      <c r="E56" s="9" t="s">
        <v>26</v>
      </c>
      <c r="F56" s="9" t="s">
        <v>27</v>
      </c>
      <c r="G56" s="21">
        <f>6705000000+1125000000</f>
        <v>7830000000</v>
      </c>
      <c r="H56" s="20" t="s">
        <v>28</v>
      </c>
      <c r="I56" s="20" t="s">
        <v>29</v>
      </c>
      <c r="J56" s="20" t="s">
        <v>30</v>
      </c>
      <c r="K56" s="20" t="s">
        <v>31</v>
      </c>
      <c r="L56" s="20" t="s">
        <v>278</v>
      </c>
    </row>
    <row r="57" spans="1:12" ht="83.15" customHeight="1" x14ac:dyDescent="0.35">
      <c r="A57" s="20" t="s">
        <v>103</v>
      </c>
      <c r="B57" s="20" t="s">
        <v>24</v>
      </c>
      <c r="C57" s="20" t="s">
        <v>32</v>
      </c>
      <c r="D57" s="20" t="s">
        <v>33</v>
      </c>
      <c r="E57" s="9" t="s">
        <v>33</v>
      </c>
      <c r="F57" s="9" t="s">
        <v>33</v>
      </c>
      <c r="G57" s="21" t="s">
        <v>33</v>
      </c>
      <c r="H57" s="20" t="s">
        <v>33</v>
      </c>
      <c r="I57" s="20" t="s">
        <v>33</v>
      </c>
      <c r="J57" s="20" t="s">
        <v>33</v>
      </c>
      <c r="K57" s="20" t="s">
        <v>31</v>
      </c>
      <c r="L57" s="20" t="s">
        <v>303</v>
      </c>
    </row>
    <row r="58" spans="1:12" ht="116.5" customHeight="1" x14ac:dyDescent="0.35">
      <c r="A58" s="20" t="s">
        <v>104</v>
      </c>
      <c r="B58" s="20" t="s">
        <v>34</v>
      </c>
      <c r="C58" s="20" t="s">
        <v>35</v>
      </c>
      <c r="D58" s="20" t="s">
        <v>36</v>
      </c>
      <c r="E58" s="9" t="s">
        <v>37</v>
      </c>
      <c r="F58" s="9" t="s">
        <v>38</v>
      </c>
      <c r="G58" s="21">
        <v>1100000000</v>
      </c>
      <c r="H58" s="20" t="s">
        <v>39</v>
      </c>
      <c r="I58" s="20" t="s">
        <v>29</v>
      </c>
      <c r="J58" s="20" t="s">
        <v>30</v>
      </c>
      <c r="K58" s="20" t="s">
        <v>40</v>
      </c>
      <c r="L58" s="20" t="s">
        <v>279</v>
      </c>
    </row>
    <row r="59" spans="1:12" ht="85" customHeight="1" x14ac:dyDescent="0.35">
      <c r="A59" s="20" t="s">
        <v>104</v>
      </c>
      <c r="B59" s="20" t="s">
        <v>34</v>
      </c>
      <c r="C59" s="20" t="s">
        <v>41</v>
      </c>
      <c r="D59" s="20" t="s">
        <v>33</v>
      </c>
      <c r="E59" s="9" t="s">
        <v>33</v>
      </c>
      <c r="F59" s="9" t="s">
        <v>33</v>
      </c>
      <c r="G59" s="21" t="s">
        <v>33</v>
      </c>
      <c r="H59" s="20" t="s">
        <v>33</v>
      </c>
      <c r="I59" s="20" t="s">
        <v>33</v>
      </c>
      <c r="J59" s="20" t="s">
        <v>33</v>
      </c>
      <c r="K59" s="20" t="s">
        <v>40</v>
      </c>
      <c r="L59" s="20" t="s">
        <v>303</v>
      </c>
    </row>
    <row r="60" spans="1:12" ht="85" customHeight="1" x14ac:dyDescent="0.35">
      <c r="A60" s="20" t="s">
        <v>104</v>
      </c>
      <c r="B60" s="20" t="s">
        <v>34</v>
      </c>
      <c r="C60" s="20" t="s">
        <v>42</v>
      </c>
      <c r="D60" s="20" t="s">
        <v>33</v>
      </c>
      <c r="E60" s="9" t="s">
        <v>33</v>
      </c>
      <c r="F60" s="9" t="s">
        <v>33</v>
      </c>
      <c r="G60" s="21" t="s">
        <v>33</v>
      </c>
      <c r="H60" s="20" t="s">
        <v>33</v>
      </c>
      <c r="I60" s="20" t="s">
        <v>33</v>
      </c>
      <c r="J60" s="20" t="s">
        <v>33</v>
      </c>
      <c r="K60" s="20" t="s">
        <v>40</v>
      </c>
      <c r="L60" s="20" t="s">
        <v>303</v>
      </c>
    </row>
    <row r="61" spans="1:12" ht="222" customHeight="1" x14ac:dyDescent="0.35">
      <c r="A61" s="20" t="s">
        <v>104</v>
      </c>
      <c r="B61" s="20" t="s">
        <v>43</v>
      </c>
      <c r="C61" s="20" t="s">
        <v>93</v>
      </c>
      <c r="D61" s="20" t="s">
        <v>44</v>
      </c>
      <c r="E61" s="9" t="s">
        <v>37</v>
      </c>
      <c r="F61" s="9" t="s">
        <v>38</v>
      </c>
      <c r="G61" s="22" t="s">
        <v>94</v>
      </c>
      <c r="H61" s="20" t="s">
        <v>39</v>
      </c>
      <c r="I61" s="20" t="s">
        <v>29</v>
      </c>
      <c r="J61" s="20" t="s">
        <v>30</v>
      </c>
      <c r="K61" s="20" t="s">
        <v>40</v>
      </c>
      <c r="L61" s="20" t="s">
        <v>280</v>
      </c>
    </row>
    <row r="62" spans="1:12" ht="111" customHeight="1" x14ac:dyDescent="0.35">
      <c r="A62" s="20" t="s">
        <v>104</v>
      </c>
      <c r="B62" s="20" t="s">
        <v>43</v>
      </c>
      <c r="C62" s="20" t="s">
        <v>45</v>
      </c>
      <c r="D62" s="20" t="s">
        <v>44</v>
      </c>
      <c r="E62" s="9" t="s">
        <v>37</v>
      </c>
      <c r="F62" s="9" t="s">
        <v>38</v>
      </c>
      <c r="G62" s="22" t="s">
        <v>46</v>
      </c>
      <c r="H62" s="20" t="s">
        <v>39</v>
      </c>
      <c r="I62" s="20" t="s">
        <v>29</v>
      </c>
      <c r="J62" s="20" t="s">
        <v>30</v>
      </c>
      <c r="K62" s="20" t="s">
        <v>40</v>
      </c>
      <c r="L62" s="20" t="s">
        <v>280</v>
      </c>
    </row>
    <row r="63" spans="1:12" ht="111.65" customHeight="1" x14ac:dyDescent="0.35">
      <c r="A63" s="20" t="s">
        <v>104</v>
      </c>
      <c r="B63" s="20" t="s">
        <v>43</v>
      </c>
      <c r="C63" s="20" t="s">
        <v>47</v>
      </c>
      <c r="D63" s="20" t="s">
        <v>44</v>
      </c>
      <c r="E63" s="16" t="s">
        <v>37</v>
      </c>
      <c r="F63" s="9" t="s">
        <v>38</v>
      </c>
      <c r="G63" s="22" t="s">
        <v>48</v>
      </c>
      <c r="H63" s="20" t="s">
        <v>39</v>
      </c>
      <c r="I63" s="20" t="s">
        <v>29</v>
      </c>
      <c r="J63" s="20" t="s">
        <v>30</v>
      </c>
      <c r="K63" s="20" t="s">
        <v>40</v>
      </c>
      <c r="L63" s="20" t="s">
        <v>280</v>
      </c>
    </row>
    <row r="64" spans="1:12" ht="94" customHeight="1" x14ac:dyDescent="0.35">
      <c r="A64" s="20" t="s">
        <v>104</v>
      </c>
      <c r="B64" s="20" t="s">
        <v>43</v>
      </c>
      <c r="C64" s="20" t="s">
        <v>49</v>
      </c>
      <c r="D64" s="20" t="s">
        <v>33</v>
      </c>
      <c r="E64" s="16" t="s">
        <v>33</v>
      </c>
      <c r="F64" s="9" t="s">
        <v>33</v>
      </c>
      <c r="G64" s="22" t="s">
        <v>33</v>
      </c>
      <c r="H64" s="20" t="s">
        <v>33</v>
      </c>
      <c r="I64" s="20" t="s">
        <v>33</v>
      </c>
      <c r="J64" s="20" t="s">
        <v>33</v>
      </c>
      <c r="K64" s="20" t="s">
        <v>40</v>
      </c>
      <c r="L64" s="20" t="s">
        <v>303</v>
      </c>
    </row>
    <row r="65" spans="1:12" ht="409.6" customHeight="1" x14ac:dyDescent="0.35">
      <c r="A65" s="20" t="s">
        <v>104</v>
      </c>
      <c r="B65" s="20" t="s">
        <v>50</v>
      </c>
      <c r="C65" s="20" t="s">
        <v>51</v>
      </c>
      <c r="D65" s="20" t="s">
        <v>52</v>
      </c>
      <c r="E65" s="16" t="s">
        <v>37</v>
      </c>
      <c r="F65" s="9" t="s">
        <v>53</v>
      </c>
      <c r="G65" s="21">
        <f>35000000*4.716</f>
        <v>165060000</v>
      </c>
      <c r="H65" s="20" t="s">
        <v>39</v>
      </c>
      <c r="I65" s="20" t="s">
        <v>29</v>
      </c>
      <c r="J65" s="20" t="s">
        <v>54</v>
      </c>
      <c r="K65" s="20" t="s">
        <v>40</v>
      </c>
      <c r="L65" s="20" t="s">
        <v>281</v>
      </c>
    </row>
    <row r="66" spans="1:12" ht="75.650000000000006" customHeight="1" x14ac:dyDescent="0.35">
      <c r="A66" s="20" t="s">
        <v>104</v>
      </c>
      <c r="B66" s="20" t="s">
        <v>55</v>
      </c>
      <c r="C66" s="20" t="s">
        <v>56</v>
      </c>
      <c r="D66" s="20" t="s">
        <v>33</v>
      </c>
      <c r="E66" s="9" t="s">
        <v>33</v>
      </c>
      <c r="F66" s="9" t="s">
        <v>33</v>
      </c>
      <c r="G66" s="20" t="s">
        <v>33</v>
      </c>
      <c r="H66" s="20" t="s">
        <v>33</v>
      </c>
      <c r="I66" s="20" t="s">
        <v>33</v>
      </c>
      <c r="J66" s="20" t="s">
        <v>33</v>
      </c>
      <c r="K66" s="20" t="s">
        <v>57</v>
      </c>
      <c r="L66" s="20" t="s">
        <v>303</v>
      </c>
    </row>
    <row r="67" spans="1:12" ht="95.5" customHeight="1" x14ac:dyDescent="0.35">
      <c r="A67" s="20" t="s">
        <v>105</v>
      </c>
      <c r="B67" s="20" t="s">
        <v>58</v>
      </c>
      <c r="C67" s="20" t="s">
        <v>59</v>
      </c>
      <c r="D67" s="20" t="s">
        <v>36</v>
      </c>
      <c r="E67" s="9" t="s">
        <v>37</v>
      </c>
      <c r="F67" s="9" t="s">
        <v>38</v>
      </c>
      <c r="G67" s="21">
        <v>450000000</v>
      </c>
      <c r="H67" s="20" t="s">
        <v>39</v>
      </c>
      <c r="I67" s="20" t="s">
        <v>29</v>
      </c>
      <c r="J67" s="20" t="s">
        <v>30</v>
      </c>
      <c r="K67" s="20" t="s">
        <v>40</v>
      </c>
      <c r="L67" s="20" t="s">
        <v>279</v>
      </c>
    </row>
    <row r="68" spans="1:12" ht="80.5" customHeight="1" x14ac:dyDescent="0.35">
      <c r="A68" s="20" t="s">
        <v>105</v>
      </c>
      <c r="B68" s="20" t="s">
        <v>58</v>
      </c>
      <c r="C68" s="20" t="s">
        <v>60</v>
      </c>
      <c r="D68" s="20" t="s">
        <v>33</v>
      </c>
      <c r="E68" s="9" t="s">
        <v>33</v>
      </c>
      <c r="F68" s="9" t="s">
        <v>33</v>
      </c>
      <c r="G68" s="21" t="s">
        <v>33</v>
      </c>
      <c r="H68" s="20" t="s">
        <v>33</v>
      </c>
      <c r="I68" s="20" t="s">
        <v>33</v>
      </c>
      <c r="J68" s="20" t="s">
        <v>33</v>
      </c>
      <c r="K68" s="20" t="s">
        <v>40</v>
      </c>
      <c r="L68" s="20" t="s">
        <v>303</v>
      </c>
    </row>
    <row r="69" spans="1:12" ht="80.5" customHeight="1" x14ac:dyDescent="0.35">
      <c r="A69" s="20" t="s">
        <v>105</v>
      </c>
      <c r="B69" s="20" t="s">
        <v>58</v>
      </c>
      <c r="C69" s="20" t="s">
        <v>61</v>
      </c>
      <c r="D69" s="20" t="s">
        <v>33</v>
      </c>
      <c r="E69" s="9" t="s">
        <v>33</v>
      </c>
      <c r="F69" s="9" t="s">
        <v>33</v>
      </c>
      <c r="G69" s="21" t="s">
        <v>33</v>
      </c>
      <c r="H69" s="20" t="s">
        <v>33</v>
      </c>
      <c r="I69" s="20" t="s">
        <v>33</v>
      </c>
      <c r="J69" s="20" t="s">
        <v>33</v>
      </c>
      <c r="K69" s="20" t="s">
        <v>40</v>
      </c>
      <c r="L69" s="20" t="s">
        <v>303</v>
      </c>
    </row>
    <row r="70" spans="1:12" ht="85" customHeight="1" x14ac:dyDescent="0.35">
      <c r="A70" s="20" t="s">
        <v>105</v>
      </c>
      <c r="B70" s="20" t="s">
        <v>58</v>
      </c>
      <c r="C70" s="20" t="s">
        <v>62</v>
      </c>
      <c r="D70" s="20" t="s">
        <v>33</v>
      </c>
      <c r="E70" s="9" t="s">
        <v>33</v>
      </c>
      <c r="F70" s="9" t="s">
        <v>33</v>
      </c>
      <c r="G70" s="21" t="s">
        <v>33</v>
      </c>
      <c r="H70" s="20" t="s">
        <v>33</v>
      </c>
      <c r="I70" s="20" t="s">
        <v>33</v>
      </c>
      <c r="J70" s="20" t="s">
        <v>33</v>
      </c>
      <c r="K70" s="20" t="s">
        <v>40</v>
      </c>
      <c r="L70" s="20" t="s">
        <v>303</v>
      </c>
    </row>
    <row r="71" spans="1:12" ht="155.5" customHeight="1" x14ac:dyDescent="0.35">
      <c r="A71" s="20" t="s">
        <v>105</v>
      </c>
      <c r="B71" s="20" t="s">
        <v>63</v>
      </c>
      <c r="C71" s="20" t="s">
        <v>64</v>
      </c>
      <c r="D71" s="20" t="s">
        <v>33</v>
      </c>
      <c r="E71" s="9" t="s">
        <v>33</v>
      </c>
      <c r="F71" s="9" t="s">
        <v>33</v>
      </c>
      <c r="G71" s="20" t="s">
        <v>33</v>
      </c>
      <c r="H71" s="20" t="s">
        <v>33</v>
      </c>
      <c r="I71" s="20" t="s">
        <v>33</v>
      </c>
      <c r="J71" s="20" t="s">
        <v>33</v>
      </c>
      <c r="K71" s="20" t="s">
        <v>40</v>
      </c>
      <c r="L71" s="20" t="s">
        <v>303</v>
      </c>
    </row>
    <row r="72" spans="1:12" ht="167.5" customHeight="1" x14ac:dyDescent="0.35">
      <c r="A72" s="20" t="s">
        <v>105</v>
      </c>
      <c r="B72" s="20" t="s">
        <v>63</v>
      </c>
      <c r="C72" s="20" t="s">
        <v>65</v>
      </c>
      <c r="D72" s="20" t="s">
        <v>33</v>
      </c>
      <c r="E72" s="9" t="s">
        <v>33</v>
      </c>
      <c r="F72" s="9" t="s">
        <v>33</v>
      </c>
      <c r="G72" s="20" t="s">
        <v>33</v>
      </c>
      <c r="H72" s="20" t="s">
        <v>33</v>
      </c>
      <c r="I72" s="20" t="s">
        <v>33</v>
      </c>
      <c r="J72" s="20" t="s">
        <v>33</v>
      </c>
      <c r="K72" s="20" t="s">
        <v>40</v>
      </c>
      <c r="L72" s="20" t="s">
        <v>303</v>
      </c>
    </row>
    <row r="73" spans="1:12" ht="124.5" customHeight="1" x14ac:dyDescent="0.35">
      <c r="A73" s="20" t="s">
        <v>105</v>
      </c>
      <c r="B73" s="20" t="s">
        <v>63</v>
      </c>
      <c r="C73" s="20" t="s">
        <v>66</v>
      </c>
      <c r="D73" s="20" t="s">
        <v>33</v>
      </c>
      <c r="E73" s="9" t="s">
        <v>33</v>
      </c>
      <c r="F73" s="9" t="s">
        <v>33</v>
      </c>
      <c r="G73" s="20" t="s">
        <v>33</v>
      </c>
      <c r="H73" s="20" t="s">
        <v>33</v>
      </c>
      <c r="I73" s="20" t="s">
        <v>33</v>
      </c>
      <c r="J73" s="20" t="s">
        <v>33</v>
      </c>
      <c r="K73" s="20" t="s">
        <v>40</v>
      </c>
      <c r="L73" s="20" t="s">
        <v>303</v>
      </c>
    </row>
    <row r="74" spans="1:12" ht="123.65" customHeight="1" x14ac:dyDescent="0.35">
      <c r="A74" s="20" t="s">
        <v>105</v>
      </c>
      <c r="B74" s="20" t="s">
        <v>63</v>
      </c>
      <c r="C74" s="20" t="s">
        <v>67</v>
      </c>
      <c r="D74" s="20" t="s">
        <v>33</v>
      </c>
      <c r="E74" s="9" t="s">
        <v>33</v>
      </c>
      <c r="F74" s="9" t="s">
        <v>33</v>
      </c>
      <c r="G74" s="20" t="s">
        <v>33</v>
      </c>
      <c r="H74" s="20" t="s">
        <v>33</v>
      </c>
      <c r="I74" s="20" t="s">
        <v>33</v>
      </c>
      <c r="J74" s="20" t="s">
        <v>33</v>
      </c>
      <c r="K74" s="20" t="s">
        <v>40</v>
      </c>
      <c r="L74" s="20" t="s">
        <v>303</v>
      </c>
    </row>
    <row r="75" spans="1:12" ht="126" customHeight="1" x14ac:dyDescent="0.35">
      <c r="A75" s="20" t="s">
        <v>105</v>
      </c>
      <c r="B75" s="20" t="s">
        <v>63</v>
      </c>
      <c r="C75" s="20" t="s">
        <v>68</v>
      </c>
      <c r="D75" s="20" t="s">
        <v>33</v>
      </c>
      <c r="E75" s="9" t="s">
        <v>33</v>
      </c>
      <c r="F75" s="9" t="s">
        <v>33</v>
      </c>
      <c r="G75" s="20" t="s">
        <v>33</v>
      </c>
      <c r="H75" s="20" t="s">
        <v>33</v>
      </c>
      <c r="I75" s="20" t="s">
        <v>33</v>
      </c>
      <c r="J75" s="20" t="s">
        <v>33</v>
      </c>
      <c r="K75" s="20" t="s">
        <v>40</v>
      </c>
      <c r="L75" s="20" t="s">
        <v>303</v>
      </c>
    </row>
    <row r="76" spans="1:12" ht="214" customHeight="1" x14ac:dyDescent="0.35">
      <c r="A76" s="20" t="s">
        <v>105</v>
      </c>
      <c r="B76" s="20" t="s">
        <v>69</v>
      </c>
      <c r="C76" s="20" t="s">
        <v>70</v>
      </c>
      <c r="D76" s="20" t="s">
        <v>36</v>
      </c>
      <c r="E76" s="9" t="s">
        <v>37</v>
      </c>
      <c r="F76" s="9" t="s">
        <v>38</v>
      </c>
      <c r="G76" s="21">
        <v>300000000</v>
      </c>
      <c r="H76" s="20" t="s">
        <v>39</v>
      </c>
      <c r="I76" s="20" t="s">
        <v>29</v>
      </c>
      <c r="J76" s="20" t="s">
        <v>30</v>
      </c>
      <c r="K76" s="20" t="s">
        <v>57</v>
      </c>
      <c r="L76" s="20" t="s">
        <v>279</v>
      </c>
    </row>
    <row r="77" spans="1:12" ht="96.65" customHeight="1" x14ac:dyDescent="0.35">
      <c r="A77" s="20" t="s">
        <v>105</v>
      </c>
      <c r="B77" s="20" t="s">
        <v>69</v>
      </c>
      <c r="C77" s="20" t="s">
        <v>71</v>
      </c>
      <c r="D77" s="20" t="s">
        <v>33</v>
      </c>
      <c r="E77" s="9" t="s">
        <v>33</v>
      </c>
      <c r="F77" s="9" t="s">
        <v>33</v>
      </c>
      <c r="G77" s="21" t="s">
        <v>33</v>
      </c>
      <c r="H77" s="20" t="s">
        <v>33</v>
      </c>
      <c r="I77" s="20" t="s">
        <v>33</v>
      </c>
      <c r="J77" s="20" t="s">
        <v>33</v>
      </c>
      <c r="K77" s="20" t="s">
        <v>57</v>
      </c>
      <c r="L77" s="20" t="s">
        <v>303</v>
      </c>
    </row>
    <row r="78" spans="1:12" ht="92.5" customHeight="1" x14ac:dyDescent="0.35">
      <c r="A78" s="20" t="s">
        <v>105</v>
      </c>
      <c r="B78" s="20" t="s">
        <v>69</v>
      </c>
      <c r="C78" s="20" t="s">
        <v>72</v>
      </c>
      <c r="D78" s="20" t="s">
        <v>33</v>
      </c>
      <c r="E78" s="9" t="s">
        <v>33</v>
      </c>
      <c r="F78" s="9" t="s">
        <v>33</v>
      </c>
      <c r="G78" s="21" t="s">
        <v>33</v>
      </c>
      <c r="H78" s="20" t="s">
        <v>33</v>
      </c>
      <c r="I78" s="20" t="s">
        <v>33</v>
      </c>
      <c r="J78" s="20" t="s">
        <v>33</v>
      </c>
      <c r="K78" s="20" t="s">
        <v>57</v>
      </c>
      <c r="L78" s="20" t="s">
        <v>303</v>
      </c>
    </row>
    <row r="79" spans="1:12" ht="91.5" customHeight="1" x14ac:dyDescent="0.35">
      <c r="A79" s="20" t="s">
        <v>105</v>
      </c>
      <c r="B79" s="20" t="s">
        <v>69</v>
      </c>
      <c r="C79" s="20" t="s">
        <v>73</v>
      </c>
      <c r="D79" s="20" t="s">
        <v>33</v>
      </c>
      <c r="E79" s="9" t="s">
        <v>33</v>
      </c>
      <c r="F79" s="9" t="s">
        <v>33</v>
      </c>
      <c r="G79" s="21" t="s">
        <v>33</v>
      </c>
      <c r="H79" s="20" t="s">
        <v>33</v>
      </c>
      <c r="I79" s="20" t="s">
        <v>33</v>
      </c>
      <c r="J79" s="20" t="s">
        <v>33</v>
      </c>
      <c r="K79" s="20" t="s">
        <v>57</v>
      </c>
      <c r="L79" s="20" t="s">
        <v>303</v>
      </c>
    </row>
    <row r="80" spans="1:12" ht="91.5" customHeight="1" x14ac:dyDescent="0.35">
      <c r="A80" s="20" t="s">
        <v>105</v>
      </c>
      <c r="B80" s="20" t="s">
        <v>69</v>
      </c>
      <c r="C80" s="20" t="s">
        <v>74</v>
      </c>
      <c r="D80" s="20" t="s">
        <v>33</v>
      </c>
      <c r="E80" s="9" t="s">
        <v>33</v>
      </c>
      <c r="F80" s="9" t="s">
        <v>33</v>
      </c>
      <c r="G80" s="21" t="s">
        <v>33</v>
      </c>
      <c r="H80" s="20" t="s">
        <v>33</v>
      </c>
      <c r="I80" s="20" t="s">
        <v>33</v>
      </c>
      <c r="J80" s="20" t="s">
        <v>33</v>
      </c>
      <c r="K80" s="20" t="s">
        <v>57</v>
      </c>
      <c r="L80" s="20" t="s">
        <v>303</v>
      </c>
    </row>
    <row r="81" spans="1:12" ht="96.65" customHeight="1" x14ac:dyDescent="0.35">
      <c r="A81" s="20" t="s">
        <v>105</v>
      </c>
      <c r="B81" s="20" t="s">
        <v>69</v>
      </c>
      <c r="C81" s="20" t="s">
        <v>75</v>
      </c>
      <c r="D81" s="20" t="s">
        <v>33</v>
      </c>
      <c r="E81" s="9" t="s">
        <v>33</v>
      </c>
      <c r="F81" s="9" t="s">
        <v>33</v>
      </c>
      <c r="G81" s="21" t="s">
        <v>33</v>
      </c>
      <c r="H81" s="20" t="s">
        <v>33</v>
      </c>
      <c r="I81" s="20" t="s">
        <v>33</v>
      </c>
      <c r="J81" s="20" t="s">
        <v>33</v>
      </c>
      <c r="K81" s="20" t="s">
        <v>57</v>
      </c>
      <c r="L81" s="20" t="s">
        <v>303</v>
      </c>
    </row>
    <row r="82" spans="1:12" ht="92.5" customHeight="1" x14ac:dyDescent="0.35">
      <c r="A82" s="20" t="s">
        <v>105</v>
      </c>
      <c r="B82" s="20" t="s">
        <v>69</v>
      </c>
      <c r="C82" s="20" t="s">
        <v>76</v>
      </c>
      <c r="D82" s="20" t="s">
        <v>33</v>
      </c>
      <c r="E82" s="9" t="s">
        <v>33</v>
      </c>
      <c r="F82" s="9" t="s">
        <v>33</v>
      </c>
      <c r="G82" s="21" t="s">
        <v>33</v>
      </c>
      <c r="H82" s="20" t="s">
        <v>33</v>
      </c>
      <c r="I82" s="20" t="s">
        <v>33</v>
      </c>
      <c r="J82" s="20" t="s">
        <v>33</v>
      </c>
      <c r="K82" s="20" t="s">
        <v>57</v>
      </c>
      <c r="L82" s="20" t="s">
        <v>303</v>
      </c>
    </row>
    <row r="83" spans="1:12" ht="81.650000000000006" customHeight="1" x14ac:dyDescent="0.35">
      <c r="A83" s="20" t="s">
        <v>105</v>
      </c>
      <c r="B83" s="20" t="s">
        <v>69</v>
      </c>
      <c r="C83" s="20" t="s">
        <v>77</v>
      </c>
      <c r="D83" s="20" t="s">
        <v>33</v>
      </c>
      <c r="E83" s="9" t="s">
        <v>33</v>
      </c>
      <c r="F83" s="9" t="s">
        <v>33</v>
      </c>
      <c r="G83" s="21" t="s">
        <v>33</v>
      </c>
      <c r="H83" s="20" t="s">
        <v>33</v>
      </c>
      <c r="I83" s="20" t="s">
        <v>33</v>
      </c>
      <c r="J83" s="20" t="s">
        <v>33</v>
      </c>
      <c r="K83" s="20" t="s">
        <v>57</v>
      </c>
      <c r="L83" s="20" t="s">
        <v>303</v>
      </c>
    </row>
    <row r="84" spans="1:12" ht="290.14999999999998" customHeight="1" x14ac:dyDescent="0.35">
      <c r="A84" s="20" t="s">
        <v>105</v>
      </c>
      <c r="B84" s="20" t="s">
        <v>78</v>
      </c>
      <c r="C84" s="20" t="s">
        <v>95</v>
      </c>
      <c r="D84" s="20" t="s">
        <v>44</v>
      </c>
      <c r="E84" s="9" t="s">
        <v>37</v>
      </c>
      <c r="F84" s="9" t="s">
        <v>38</v>
      </c>
      <c r="G84" s="22" t="s">
        <v>96</v>
      </c>
      <c r="H84" s="20" t="s">
        <v>39</v>
      </c>
      <c r="I84" s="20" t="s">
        <v>29</v>
      </c>
      <c r="J84" s="20" t="s">
        <v>30</v>
      </c>
      <c r="K84" s="20" t="s">
        <v>57</v>
      </c>
      <c r="L84" s="20" t="s">
        <v>280</v>
      </c>
    </row>
    <row r="85" spans="1:12" ht="374.15" customHeight="1" x14ac:dyDescent="0.35">
      <c r="A85" s="20" t="s">
        <v>105</v>
      </c>
      <c r="B85" s="20" t="s">
        <v>78</v>
      </c>
      <c r="C85" s="20" t="s">
        <v>79</v>
      </c>
      <c r="D85" s="20" t="s">
        <v>97</v>
      </c>
      <c r="E85" s="9" t="s">
        <v>37</v>
      </c>
      <c r="F85" s="9" t="s">
        <v>38</v>
      </c>
      <c r="G85" s="22" t="s">
        <v>80</v>
      </c>
      <c r="H85" s="20" t="s">
        <v>39</v>
      </c>
      <c r="I85" s="20" t="s">
        <v>29</v>
      </c>
      <c r="J85" s="20" t="s">
        <v>30</v>
      </c>
      <c r="K85" s="20" t="s">
        <v>57</v>
      </c>
      <c r="L85" s="20" t="s">
        <v>282</v>
      </c>
    </row>
    <row r="86" spans="1:12" ht="125.15" customHeight="1" x14ac:dyDescent="0.35">
      <c r="A86" s="20" t="s">
        <v>105</v>
      </c>
      <c r="B86" s="20" t="s">
        <v>78</v>
      </c>
      <c r="C86" s="20" t="s">
        <v>98</v>
      </c>
      <c r="D86" s="20" t="s">
        <v>44</v>
      </c>
      <c r="E86" s="9" t="s">
        <v>37</v>
      </c>
      <c r="F86" s="9" t="s">
        <v>38</v>
      </c>
      <c r="G86" s="22" t="s">
        <v>81</v>
      </c>
      <c r="H86" s="20" t="s">
        <v>39</v>
      </c>
      <c r="I86" s="20" t="s">
        <v>29</v>
      </c>
      <c r="J86" s="20" t="s">
        <v>30</v>
      </c>
      <c r="K86" s="20" t="s">
        <v>57</v>
      </c>
      <c r="L86" s="20" t="s">
        <v>280</v>
      </c>
    </row>
    <row r="87" spans="1:12" ht="100.5" customHeight="1" x14ac:dyDescent="0.35">
      <c r="A87" s="20" t="s">
        <v>105</v>
      </c>
      <c r="B87" s="20" t="s">
        <v>78</v>
      </c>
      <c r="C87" s="20" t="s">
        <v>82</v>
      </c>
      <c r="D87" s="20" t="s">
        <v>33</v>
      </c>
      <c r="E87" s="9" t="s">
        <v>33</v>
      </c>
      <c r="F87" s="9" t="s">
        <v>33</v>
      </c>
      <c r="G87" s="22" t="s">
        <v>33</v>
      </c>
      <c r="H87" s="20" t="s">
        <v>33</v>
      </c>
      <c r="I87" s="20" t="s">
        <v>33</v>
      </c>
      <c r="J87" s="20" t="s">
        <v>33</v>
      </c>
      <c r="K87" s="20" t="s">
        <v>57</v>
      </c>
      <c r="L87" s="20" t="s">
        <v>303</v>
      </c>
    </row>
    <row r="88" spans="1:12" ht="387.65" customHeight="1" x14ac:dyDescent="0.35">
      <c r="A88" s="20" t="s">
        <v>105</v>
      </c>
      <c r="B88" s="20" t="s">
        <v>78</v>
      </c>
      <c r="C88" s="20" t="s">
        <v>83</v>
      </c>
      <c r="D88" s="20" t="s">
        <v>33</v>
      </c>
      <c r="E88" s="9" t="s">
        <v>33</v>
      </c>
      <c r="F88" s="9" t="s">
        <v>33</v>
      </c>
      <c r="G88" s="22" t="s">
        <v>33</v>
      </c>
      <c r="H88" s="20" t="s">
        <v>33</v>
      </c>
      <c r="I88" s="20" t="s">
        <v>33</v>
      </c>
      <c r="J88" s="20" t="s">
        <v>33</v>
      </c>
      <c r="K88" s="20" t="s">
        <v>57</v>
      </c>
      <c r="L88" s="20" t="s">
        <v>303</v>
      </c>
    </row>
    <row r="89" spans="1:12" ht="197.5" customHeight="1" x14ac:dyDescent="0.35">
      <c r="A89" s="20" t="s">
        <v>105</v>
      </c>
      <c r="B89" s="20" t="s">
        <v>78</v>
      </c>
      <c r="C89" s="20" t="s">
        <v>100</v>
      </c>
      <c r="D89" s="20" t="s">
        <v>33</v>
      </c>
      <c r="E89" s="9" t="s">
        <v>33</v>
      </c>
      <c r="F89" s="9" t="s">
        <v>33</v>
      </c>
      <c r="G89" s="22" t="s">
        <v>33</v>
      </c>
      <c r="H89" s="20" t="s">
        <v>33</v>
      </c>
      <c r="I89" s="20" t="s">
        <v>33</v>
      </c>
      <c r="J89" s="20" t="s">
        <v>33</v>
      </c>
      <c r="K89" s="20" t="s">
        <v>57</v>
      </c>
      <c r="L89" s="20" t="s">
        <v>303</v>
      </c>
    </row>
    <row r="90" spans="1:12" ht="92.5" customHeight="1" x14ac:dyDescent="0.35">
      <c r="A90" s="20" t="s">
        <v>105</v>
      </c>
      <c r="B90" s="20" t="s">
        <v>78</v>
      </c>
      <c r="C90" s="20" t="s">
        <v>294</v>
      </c>
      <c r="D90" s="20" t="s">
        <v>84</v>
      </c>
      <c r="E90" s="9" t="s">
        <v>37</v>
      </c>
      <c r="F90" s="9" t="s">
        <v>38</v>
      </c>
      <c r="G90" s="23">
        <v>70000000</v>
      </c>
      <c r="H90" s="20" t="s">
        <v>39</v>
      </c>
      <c r="I90" s="20" t="s">
        <v>29</v>
      </c>
      <c r="J90" s="20" t="s">
        <v>30</v>
      </c>
      <c r="K90" s="20" t="s">
        <v>85</v>
      </c>
      <c r="L90" s="20" t="s">
        <v>283</v>
      </c>
    </row>
    <row r="91" spans="1:12" ht="125.15" customHeight="1" x14ac:dyDescent="0.35">
      <c r="A91" s="20" t="s">
        <v>105</v>
      </c>
      <c r="B91" s="20" t="s">
        <v>86</v>
      </c>
      <c r="C91" s="22" t="s">
        <v>99</v>
      </c>
      <c r="D91" s="20" t="s">
        <v>33</v>
      </c>
      <c r="E91" s="9" t="s">
        <v>33</v>
      </c>
      <c r="F91" s="9" t="s">
        <v>33</v>
      </c>
      <c r="G91" s="20" t="s">
        <v>33</v>
      </c>
      <c r="H91" s="20" t="s">
        <v>33</v>
      </c>
      <c r="I91" s="20" t="s">
        <v>33</v>
      </c>
      <c r="J91" s="20" t="s">
        <v>33</v>
      </c>
      <c r="K91" s="20" t="s">
        <v>57</v>
      </c>
      <c r="L91" s="20" t="s">
        <v>303</v>
      </c>
    </row>
    <row r="92" spans="1:12" ht="96.65" customHeight="1" x14ac:dyDescent="0.35">
      <c r="A92" s="20" t="s">
        <v>105</v>
      </c>
      <c r="B92" s="20" t="s">
        <v>86</v>
      </c>
      <c r="C92" s="20" t="s">
        <v>87</v>
      </c>
      <c r="D92" s="20" t="s">
        <v>33</v>
      </c>
      <c r="E92" s="9" t="s">
        <v>33</v>
      </c>
      <c r="F92" s="9" t="s">
        <v>33</v>
      </c>
      <c r="G92" s="20" t="s">
        <v>33</v>
      </c>
      <c r="H92" s="20" t="s">
        <v>33</v>
      </c>
      <c r="I92" s="20" t="s">
        <v>33</v>
      </c>
      <c r="J92" s="20" t="s">
        <v>33</v>
      </c>
      <c r="K92" s="20" t="s">
        <v>57</v>
      </c>
      <c r="L92" s="20" t="s">
        <v>303</v>
      </c>
    </row>
    <row r="93" spans="1:12" ht="324" customHeight="1" x14ac:dyDescent="0.35">
      <c r="A93" s="20" t="s">
        <v>105</v>
      </c>
      <c r="B93" s="20" t="s">
        <v>88</v>
      </c>
      <c r="C93" s="20" t="s">
        <v>89</v>
      </c>
      <c r="D93" s="20" t="s">
        <v>33</v>
      </c>
      <c r="E93" s="9" t="s">
        <v>33</v>
      </c>
      <c r="F93" s="9" t="s">
        <v>33</v>
      </c>
      <c r="G93" s="20" t="s">
        <v>33</v>
      </c>
      <c r="H93" s="20" t="s">
        <v>33</v>
      </c>
      <c r="I93" s="20" t="s">
        <v>33</v>
      </c>
      <c r="J93" s="20" t="s">
        <v>33</v>
      </c>
      <c r="K93" s="20" t="s">
        <v>57</v>
      </c>
      <c r="L93" s="20" t="s">
        <v>284</v>
      </c>
    </row>
    <row r="94" spans="1:12" ht="139" customHeight="1" x14ac:dyDescent="0.35">
      <c r="A94" s="20" t="s">
        <v>105</v>
      </c>
      <c r="B94" s="20" t="s">
        <v>90</v>
      </c>
      <c r="C94" s="20" t="s">
        <v>91</v>
      </c>
      <c r="D94" s="20" t="s">
        <v>33</v>
      </c>
      <c r="E94" s="9" t="s">
        <v>33</v>
      </c>
      <c r="F94" s="9" t="s">
        <v>33</v>
      </c>
      <c r="G94" s="20" t="s">
        <v>33</v>
      </c>
      <c r="H94" s="20" t="s">
        <v>33</v>
      </c>
      <c r="I94" s="20" t="s">
        <v>33</v>
      </c>
      <c r="J94" s="20" t="s">
        <v>33</v>
      </c>
      <c r="K94" s="20" t="s">
        <v>57</v>
      </c>
      <c r="L94" s="20" t="s">
        <v>303</v>
      </c>
    </row>
    <row r="95" spans="1:12" ht="123.65" customHeight="1" x14ac:dyDescent="0.35">
      <c r="A95" s="20" t="s">
        <v>105</v>
      </c>
      <c r="B95" s="20" t="s">
        <v>90</v>
      </c>
      <c r="C95" s="20" t="s">
        <v>68</v>
      </c>
      <c r="D95" s="20" t="s">
        <v>33</v>
      </c>
      <c r="E95" s="9" t="s">
        <v>33</v>
      </c>
      <c r="F95" s="9" t="s">
        <v>33</v>
      </c>
      <c r="G95" s="20" t="s">
        <v>33</v>
      </c>
      <c r="H95" s="20" t="s">
        <v>33</v>
      </c>
      <c r="I95" s="20" t="s">
        <v>33</v>
      </c>
      <c r="J95" s="20" t="s">
        <v>33</v>
      </c>
      <c r="K95" s="20" t="s">
        <v>57</v>
      </c>
      <c r="L95" s="20" t="s">
        <v>303</v>
      </c>
    </row>
    <row r="96" spans="1:12" ht="186" customHeight="1" x14ac:dyDescent="0.35">
      <c r="A96" s="9" t="s">
        <v>134</v>
      </c>
      <c r="B96" s="9" t="s">
        <v>111</v>
      </c>
      <c r="C96" s="9" t="s">
        <v>112</v>
      </c>
      <c r="D96" s="9" t="s">
        <v>113</v>
      </c>
      <c r="E96" s="24" t="s">
        <v>114</v>
      </c>
      <c r="F96" s="24" t="s">
        <v>115</v>
      </c>
      <c r="G96" s="14">
        <v>1056305995.8649207</v>
      </c>
      <c r="H96" s="9" t="s">
        <v>39</v>
      </c>
      <c r="I96" s="9" t="s">
        <v>116</v>
      </c>
      <c r="J96" s="9" t="s">
        <v>30</v>
      </c>
      <c r="K96" s="9" t="s">
        <v>117</v>
      </c>
      <c r="L96" s="9" t="s">
        <v>295</v>
      </c>
    </row>
    <row r="97" spans="1:12" ht="123.65" customHeight="1" x14ac:dyDescent="0.35">
      <c r="A97" s="9" t="s">
        <v>134</v>
      </c>
      <c r="B97" s="9" t="s">
        <v>111</v>
      </c>
      <c r="C97" s="9" t="s">
        <v>135</v>
      </c>
      <c r="D97" s="9" t="s">
        <v>118</v>
      </c>
      <c r="E97" s="24" t="s">
        <v>114</v>
      </c>
      <c r="F97" s="24" t="s">
        <v>115</v>
      </c>
      <c r="G97" s="14">
        <v>88729703.652653337</v>
      </c>
      <c r="H97" s="9" t="s">
        <v>39</v>
      </c>
      <c r="I97" s="9" t="s">
        <v>116</v>
      </c>
      <c r="J97" s="9" t="s">
        <v>30</v>
      </c>
      <c r="K97" s="9" t="s">
        <v>117</v>
      </c>
      <c r="L97" s="9" t="s">
        <v>296</v>
      </c>
    </row>
    <row r="98" spans="1:12" ht="123.65" customHeight="1" x14ac:dyDescent="0.35">
      <c r="A98" s="9" t="s">
        <v>134</v>
      </c>
      <c r="B98" s="9" t="s">
        <v>111</v>
      </c>
      <c r="C98" s="9" t="s">
        <v>119</v>
      </c>
      <c r="D98" s="9" t="s">
        <v>120</v>
      </c>
      <c r="E98" s="24" t="s">
        <v>114</v>
      </c>
      <c r="F98" s="24" t="s">
        <v>115</v>
      </c>
      <c r="G98" s="14">
        <v>158445899.37973812</v>
      </c>
      <c r="H98" s="9" t="s">
        <v>39</v>
      </c>
      <c r="I98" s="9" t="s">
        <v>116</v>
      </c>
      <c r="J98" s="9" t="s">
        <v>30</v>
      </c>
      <c r="K98" s="9" t="s">
        <v>117</v>
      </c>
      <c r="L98" s="9" t="s">
        <v>296</v>
      </c>
    </row>
    <row r="99" spans="1:12" ht="123.65" customHeight="1" x14ac:dyDescent="0.35">
      <c r="A99" s="9" t="s">
        <v>134</v>
      </c>
      <c r="B99" s="9" t="s">
        <v>111</v>
      </c>
      <c r="C99" s="9" t="s">
        <v>121</v>
      </c>
      <c r="D99" s="9" t="s">
        <v>122</v>
      </c>
      <c r="E99" s="24" t="s">
        <v>123</v>
      </c>
      <c r="F99" s="24" t="s">
        <v>26</v>
      </c>
      <c r="G99" s="14">
        <v>149785502.39920607</v>
      </c>
      <c r="H99" s="9" t="s">
        <v>39</v>
      </c>
      <c r="I99" s="9" t="s">
        <v>116</v>
      </c>
      <c r="J99" s="9" t="s">
        <v>30</v>
      </c>
      <c r="K99" s="9" t="s">
        <v>117</v>
      </c>
      <c r="L99" s="9" t="s">
        <v>297</v>
      </c>
    </row>
    <row r="100" spans="1:12" ht="123.65" customHeight="1" x14ac:dyDescent="0.35">
      <c r="A100" s="9" t="s">
        <v>134</v>
      </c>
      <c r="B100" s="9" t="s">
        <v>111</v>
      </c>
      <c r="C100" s="9" t="s">
        <v>124</v>
      </c>
      <c r="D100" s="9" t="s">
        <v>122</v>
      </c>
      <c r="E100" s="24" t="s">
        <v>53</v>
      </c>
      <c r="F100" s="24" t="s">
        <v>125</v>
      </c>
      <c r="G100" s="14">
        <v>199714003.19189936</v>
      </c>
      <c r="H100" s="9" t="s">
        <v>39</v>
      </c>
      <c r="I100" s="9" t="s">
        <v>116</v>
      </c>
      <c r="J100" s="9" t="s">
        <v>54</v>
      </c>
      <c r="K100" s="9" t="s">
        <v>117</v>
      </c>
      <c r="L100" s="9" t="s">
        <v>297</v>
      </c>
    </row>
    <row r="101" spans="1:12" ht="123.65" customHeight="1" x14ac:dyDescent="0.35">
      <c r="A101" s="9" t="s">
        <v>134</v>
      </c>
      <c r="B101" s="9" t="s">
        <v>111</v>
      </c>
      <c r="C101" s="9" t="s">
        <v>126</v>
      </c>
      <c r="D101" s="9" t="s">
        <v>127</v>
      </c>
      <c r="E101" s="24" t="s">
        <v>53</v>
      </c>
      <c r="F101" s="24" t="s">
        <v>125</v>
      </c>
      <c r="G101" s="14">
        <v>44935650.717649207</v>
      </c>
      <c r="H101" s="9" t="s">
        <v>39</v>
      </c>
      <c r="I101" s="9" t="s">
        <v>116</v>
      </c>
      <c r="J101" s="9" t="s">
        <v>30</v>
      </c>
      <c r="K101" s="9" t="s">
        <v>117</v>
      </c>
      <c r="L101" s="9" t="s">
        <v>298</v>
      </c>
    </row>
    <row r="102" spans="1:12" ht="123.65" customHeight="1" x14ac:dyDescent="0.35">
      <c r="A102" s="9" t="s">
        <v>134</v>
      </c>
      <c r="B102" s="9" t="s">
        <v>111</v>
      </c>
      <c r="C102" s="9" t="s">
        <v>128</v>
      </c>
      <c r="D102" s="9" t="s">
        <v>127</v>
      </c>
      <c r="E102" s="24" t="s">
        <v>27</v>
      </c>
      <c r="F102" s="24" t="s">
        <v>129</v>
      </c>
      <c r="G102" s="14">
        <v>69899901.113995865</v>
      </c>
      <c r="H102" s="9" t="s">
        <v>39</v>
      </c>
      <c r="I102" s="9" t="s">
        <v>116</v>
      </c>
      <c r="J102" s="9" t="s">
        <v>54</v>
      </c>
      <c r="K102" s="9" t="s">
        <v>117</v>
      </c>
      <c r="L102" s="9" t="s">
        <v>298</v>
      </c>
    </row>
    <row r="103" spans="1:12" ht="123.65" customHeight="1" x14ac:dyDescent="0.35">
      <c r="A103" s="9" t="s">
        <v>134</v>
      </c>
      <c r="B103" s="9" t="s">
        <v>111</v>
      </c>
      <c r="C103" s="9" t="s">
        <v>130</v>
      </c>
      <c r="D103" s="9" t="s">
        <v>127</v>
      </c>
      <c r="E103" s="24" t="s">
        <v>131</v>
      </c>
      <c r="F103" s="24" t="s">
        <v>27</v>
      </c>
      <c r="G103" s="14">
        <v>339513805.43045419</v>
      </c>
      <c r="H103" s="9" t="s">
        <v>39</v>
      </c>
      <c r="I103" s="9" t="s">
        <v>116</v>
      </c>
      <c r="J103" s="9" t="s">
        <v>30</v>
      </c>
      <c r="K103" s="9" t="s">
        <v>117</v>
      </c>
      <c r="L103" s="9" t="s">
        <v>298</v>
      </c>
    </row>
    <row r="104" spans="1:12" ht="123.65" customHeight="1" x14ac:dyDescent="0.35">
      <c r="A104" s="9" t="s">
        <v>134</v>
      </c>
      <c r="B104" s="9" t="s">
        <v>111</v>
      </c>
      <c r="C104" s="9" t="s">
        <v>136</v>
      </c>
      <c r="D104" s="9" t="s">
        <v>132</v>
      </c>
      <c r="E104" s="24" t="s">
        <v>38</v>
      </c>
      <c r="F104" s="24" t="s">
        <v>133</v>
      </c>
      <c r="G104" s="14">
        <v>958069538.24948311</v>
      </c>
      <c r="H104" s="9" t="s">
        <v>39</v>
      </c>
      <c r="I104" s="9" t="s">
        <v>116</v>
      </c>
      <c r="J104" s="9" t="s">
        <v>54</v>
      </c>
      <c r="K104" s="9" t="s">
        <v>117</v>
      </c>
      <c r="L104" s="9" t="s">
        <v>299</v>
      </c>
    </row>
    <row r="105" spans="1:12" ht="381.75" customHeight="1" x14ac:dyDescent="0.35">
      <c r="A105" s="20" t="s">
        <v>110</v>
      </c>
      <c r="B105" s="20" t="s">
        <v>106</v>
      </c>
      <c r="C105" s="20" t="s">
        <v>107</v>
      </c>
      <c r="D105" s="9" t="s">
        <v>271</v>
      </c>
      <c r="E105" s="9" t="s">
        <v>264</v>
      </c>
      <c r="F105" s="9" t="s">
        <v>305</v>
      </c>
      <c r="G105" s="21">
        <v>400000000</v>
      </c>
      <c r="H105" s="20" t="s">
        <v>39</v>
      </c>
      <c r="I105" s="20" t="s">
        <v>108</v>
      </c>
      <c r="J105" s="20" t="s">
        <v>54</v>
      </c>
      <c r="K105" s="20" t="s">
        <v>109</v>
      </c>
      <c r="L105" s="9" t="s">
        <v>316</v>
      </c>
    </row>
    <row r="106" spans="1:12" ht="320.5" customHeight="1" x14ac:dyDescent="0.35">
      <c r="A106" s="20" t="s">
        <v>101</v>
      </c>
      <c r="B106" s="20" t="s">
        <v>102</v>
      </c>
      <c r="C106" s="9" t="s">
        <v>150</v>
      </c>
      <c r="D106" s="20" t="s">
        <v>137</v>
      </c>
      <c r="E106" s="25" t="s">
        <v>138</v>
      </c>
      <c r="F106" s="9" t="s">
        <v>139</v>
      </c>
      <c r="G106" s="14">
        <v>13728000</v>
      </c>
      <c r="H106" s="9" t="s">
        <v>140</v>
      </c>
      <c r="I106" s="9" t="s">
        <v>29</v>
      </c>
      <c r="J106" s="9" t="s">
        <v>30</v>
      </c>
      <c r="K106" s="9" t="s">
        <v>141</v>
      </c>
      <c r="L106" s="9" t="s">
        <v>286</v>
      </c>
    </row>
    <row r="107" spans="1:12" ht="180" x14ac:dyDescent="0.35">
      <c r="A107" s="20" t="s">
        <v>101</v>
      </c>
      <c r="B107" s="20" t="s">
        <v>102</v>
      </c>
      <c r="C107" s="26" t="s">
        <v>142</v>
      </c>
      <c r="D107" s="20" t="s">
        <v>143</v>
      </c>
      <c r="E107" s="9" t="s">
        <v>33</v>
      </c>
      <c r="F107" s="9" t="s">
        <v>33</v>
      </c>
      <c r="G107" s="20" t="s">
        <v>144</v>
      </c>
      <c r="H107" s="20" t="s">
        <v>39</v>
      </c>
      <c r="I107" s="20" t="s">
        <v>151</v>
      </c>
      <c r="J107" s="20" t="s">
        <v>30</v>
      </c>
      <c r="K107" s="20" t="s">
        <v>141</v>
      </c>
      <c r="L107" s="9" t="s">
        <v>272</v>
      </c>
    </row>
    <row r="108" spans="1:12" ht="180" x14ac:dyDescent="0.35">
      <c r="A108" s="20" t="s">
        <v>101</v>
      </c>
      <c r="B108" s="20" t="s">
        <v>102</v>
      </c>
      <c r="C108" s="26" t="s">
        <v>142</v>
      </c>
      <c r="D108" s="9" t="s">
        <v>145</v>
      </c>
      <c r="E108" s="9" t="s">
        <v>33</v>
      </c>
      <c r="F108" s="9" t="s">
        <v>33</v>
      </c>
      <c r="G108" s="20" t="s">
        <v>144</v>
      </c>
      <c r="H108" s="20" t="s">
        <v>39</v>
      </c>
      <c r="I108" s="20" t="s">
        <v>151</v>
      </c>
      <c r="J108" s="20" t="s">
        <v>30</v>
      </c>
      <c r="K108" s="20" t="s">
        <v>141</v>
      </c>
      <c r="L108" s="9" t="s">
        <v>287</v>
      </c>
    </row>
    <row r="109" spans="1:12" ht="180" x14ac:dyDescent="0.35">
      <c r="A109" s="20" t="s">
        <v>101</v>
      </c>
      <c r="B109" s="20" t="s">
        <v>102</v>
      </c>
      <c r="C109" s="26" t="s">
        <v>142</v>
      </c>
      <c r="D109" s="9" t="s">
        <v>273</v>
      </c>
      <c r="E109" s="9" t="s">
        <v>33</v>
      </c>
      <c r="F109" s="9" t="s">
        <v>33</v>
      </c>
      <c r="G109" s="20" t="s">
        <v>144</v>
      </c>
      <c r="H109" s="20" t="s">
        <v>39</v>
      </c>
      <c r="I109" s="20" t="s">
        <v>151</v>
      </c>
      <c r="J109" s="20" t="s">
        <v>30</v>
      </c>
      <c r="K109" s="20" t="s">
        <v>141</v>
      </c>
      <c r="L109" s="9" t="s">
        <v>288</v>
      </c>
    </row>
    <row r="110" spans="1:12" ht="277.5" customHeight="1" x14ac:dyDescent="0.35">
      <c r="A110" s="20" t="s">
        <v>101</v>
      </c>
      <c r="B110" s="20" t="s">
        <v>102</v>
      </c>
      <c r="C110" s="26" t="s">
        <v>142</v>
      </c>
      <c r="D110" s="20" t="s">
        <v>146</v>
      </c>
      <c r="E110" s="9" t="s">
        <v>33</v>
      </c>
      <c r="F110" s="9" t="s">
        <v>33</v>
      </c>
      <c r="G110" s="20" t="s">
        <v>144</v>
      </c>
      <c r="H110" s="20" t="s">
        <v>39</v>
      </c>
      <c r="I110" s="20" t="s">
        <v>147</v>
      </c>
      <c r="J110" s="20" t="s">
        <v>30</v>
      </c>
      <c r="K110" s="20" t="s">
        <v>141</v>
      </c>
      <c r="L110" s="9" t="s">
        <v>274</v>
      </c>
    </row>
    <row r="111" spans="1:12" ht="409.6" customHeight="1" x14ac:dyDescent="0.35">
      <c r="A111" s="20" t="s">
        <v>101</v>
      </c>
      <c r="B111" s="20" t="s">
        <v>102</v>
      </c>
      <c r="C111" s="20" t="s">
        <v>148</v>
      </c>
      <c r="D111" s="20" t="s">
        <v>149</v>
      </c>
      <c r="E111" s="9" t="s">
        <v>33</v>
      </c>
      <c r="F111" s="9" t="s">
        <v>33</v>
      </c>
      <c r="G111" s="20" t="s">
        <v>144</v>
      </c>
      <c r="H111" s="20" t="s">
        <v>140</v>
      </c>
      <c r="I111" s="20" t="s">
        <v>29</v>
      </c>
      <c r="J111" s="20" t="s">
        <v>30</v>
      </c>
      <c r="K111" s="20" t="s">
        <v>141</v>
      </c>
      <c r="L111" s="9" t="s">
        <v>289</v>
      </c>
    </row>
  </sheetData>
  <phoneticPr fontId="1" type="noConversion"/>
  <dataValidations count="1">
    <dataValidation type="date" showInputMessage="1" showErrorMessage="1" sqref="G7:G8 G39" xr:uid="{78E54113-2F7E-406B-93C2-901E587D4E72}">
      <formula1>41640</formula1>
      <formula2>45291</formula2>
    </dataValidation>
  </dataValidations>
  <pageMargins left="0.70866141732283472" right="0.70866141732283472" top="0.74803149606299213" bottom="0.74803149606299213" header="0.31496062992125984" footer="0.31496062992125984"/>
  <pageSetup paperSize="8" scale="43" fitToHeight="0" orientation="landscape" horizontalDpi="90" verticalDpi="9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Harmonogram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2026-01-27T12:26:04Z</dcterms:modified>
</cp:coreProperties>
</file>